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chool EC\Documents\ACTING-WORK DONE\"/>
    </mc:Choice>
  </mc:AlternateContent>
  <xr:revisionPtr revIDLastSave="0" documentId="8_{EB474D01-A28C-44A6-B4F9-7249BB8CD2B4}" xr6:coauthVersionLast="47" xr6:coauthVersionMax="47" xr10:uidLastSave="{00000000-0000-0000-0000-000000000000}"/>
  <workbookProtection workbookAlgorithmName="SHA-512" workbookHashValue="8xwF2MHs+EivYwK4J3ptVaVilqt7tMg4YTr+t5K4Mz9e/onnscg0gOzd3b/3isZejYYa1ScyNuX3DDRT2eavUw==" workbookSaltValue="rN6opphOUtKZHqiO28emvg==" workbookSpinCount="100000" lockStructure="1"/>
  <bookViews>
    <workbookView xWindow="2280" yWindow="1900" windowWidth="9360" windowHeight="8900" xr2:uid="{00000000-000D-0000-FFFF-FFFF00000000}"/>
  </bookViews>
  <sheets>
    <sheet name="READ ME FIRST" sheetId="6" r:id="rId1"/>
    <sheet name="Trial Exam Performance" sheetId="1" r:id="rId2"/>
    <sheet name="Centres" sheetId="7" state="hidden" r:id="rId3"/>
    <sheet name="JCEData" sheetId="5" state="hidden" r:id="rId4"/>
    <sheet name="JCE Subjects"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 i="1" l="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A15" i="1"/>
  <c r="A16" i="1"/>
  <c r="A17" i="1"/>
  <c r="A18" i="1"/>
  <c r="A19" i="1"/>
  <c r="A20" i="1"/>
  <c r="A21" i="1"/>
  <c r="A22" i="1"/>
  <c r="A23" i="1"/>
  <c r="A24" i="1"/>
  <c r="A25" i="1"/>
  <c r="A26" i="1"/>
  <c r="A27" i="1"/>
  <c r="A28" i="1"/>
  <c r="A13" i="1"/>
  <c r="A14" i="1"/>
  <c r="A29" i="1"/>
  <c r="A30" i="1"/>
  <c r="A31" i="1"/>
  <c r="A32" i="1"/>
  <c r="A33" i="1"/>
  <c r="A34" i="1"/>
  <c r="A35" i="1"/>
  <c r="A36" i="1"/>
  <c r="A37" i="1"/>
  <c r="A38" i="1"/>
  <c r="A39" i="1"/>
  <c r="A40" i="1"/>
  <c r="C6" i="1"/>
  <c r="F4" i="1"/>
  <c r="A12" i="1"/>
  <c r="A11" i="1"/>
  <c r="N3" i="5"/>
  <c r="O3" i="5"/>
  <c r="P3" i="5"/>
  <c r="Q3" i="5"/>
  <c r="N4" i="5"/>
  <c r="O4" i="5"/>
  <c r="P4" i="5"/>
  <c r="Q4" i="5"/>
  <c r="N5" i="5"/>
  <c r="O5" i="5"/>
  <c r="P5" i="5"/>
  <c r="Q5" i="5"/>
  <c r="N6" i="5"/>
  <c r="O6" i="5"/>
  <c r="P6" i="5"/>
  <c r="Q6" i="5"/>
  <c r="N7" i="5"/>
  <c r="O7" i="5"/>
  <c r="P7" i="5"/>
  <c r="Q7" i="5"/>
  <c r="N8" i="5"/>
  <c r="O8" i="5"/>
  <c r="P8" i="5"/>
  <c r="Q8" i="5"/>
  <c r="N9" i="5"/>
  <c r="O9" i="5"/>
  <c r="P9" i="5"/>
  <c r="Q9" i="5"/>
  <c r="N10" i="5"/>
  <c r="O10" i="5"/>
  <c r="P10" i="5"/>
  <c r="Q10" i="5"/>
  <c r="N11" i="5"/>
  <c r="O11" i="5"/>
  <c r="P11" i="5"/>
  <c r="Q11" i="5"/>
  <c r="N12" i="5"/>
  <c r="O12" i="5"/>
  <c r="P12" i="5"/>
  <c r="Q12" i="5"/>
  <c r="N13" i="5"/>
  <c r="O13" i="5"/>
  <c r="P13" i="5"/>
  <c r="Q13" i="5"/>
  <c r="O2" i="5"/>
  <c r="P2" i="5"/>
  <c r="Q2" i="5"/>
  <c r="N2" i="5"/>
  <c r="D3" i="5"/>
  <c r="E3" i="5"/>
  <c r="F3" i="5"/>
  <c r="G3" i="5"/>
  <c r="H3" i="5"/>
  <c r="I3" i="5"/>
  <c r="J3" i="5"/>
  <c r="K3" i="5"/>
  <c r="L3" i="5"/>
  <c r="M3" i="5"/>
  <c r="D4" i="5"/>
  <c r="E4" i="5"/>
  <c r="F4" i="5"/>
  <c r="G4" i="5"/>
  <c r="H4" i="5"/>
  <c r="I4" i="5"/>
  <c r="J4" i="5"/>
  <c r="K4" i="5"/>
  <c r="L4" i="5"/>
  <c r="M4" i="5"/>
  <c r="D5" i="5"/>
  <c r="E5" i="5"/>
  <c r="F5" i="5"/>
  <c r="G5" i="5"/>
  <c r="H5" i="5"/>
  <c r="I5" i="5"/>
  <c r="J5" i="5"/>
  <c r="K5" i="5"/>
  <c r="L5" i="5"/>
  <c r="M5" i="5"/>
  <c r="D6" i="5"/>
  <c r="E6" i="5"/>
  <c r="F6" i="5"/>
  <c r="G6" i="5"/>
  <c r="H6" i="5"/>
  <c r="I6" i="5"/>
  <c r="J6" i="5"/>
  <c r="K6" i="5"/>
  <c r="L6" i="5"/>
  <c r="M6" i="5"/>
  <c r="D7" i="5"/>
  <c r="E7" i="5"/>
  <c r="F7" i="5"/>
  <c r="G7" i="5"/>
  <c r="H7" i="5"/>
  <c r="I7" i="5"/>
  <c r="J7" i="5"/>
  <c r="K7" i="5"/>
  <c r="L7" i="5"/>
  <c r="M7" i="5"/>
  <c r="D8" i="5"/>
  <c r="E8" i="5"/>
  <c r="F8" i="5"/>
  <c r="G8" i="5"/>
  <c r="H8" i="5"/>
  <c r="I8" i="5"/>
  <c r="J8" i="5"/>
  <c r="K8" i="5"/>
  <c r="L8" i="5"/>
  <c r="M8" i="5"/>
  <c r="D9" i="5"/>
  <c r="E9" i="5"/>
  <c r="F9" i="5"/>
  <c r="G9" i="5"/>
  <c r="H9" i="5"/>
  <c r="I9" i="5"/>
  <c r="J9" i="5"/>
  <c r="K9" i="5"/>
  <c r="L9" i="5"/>
  <c r="M9" i="5"/>
  <c r="D10" i="5"/>
  <c r="E10" i="5"/>
  <c r="F10" i="5"/>
  <c r="G10" i="5"/>
  <c r="H10" i="5"/>
  <c r="I10" i="5"/>
  <c r="J10" i="5"/>
  <c r="K10" i="5"/>
  <c r="L10" i="5"/>
  <c r="M10" i="5"/>
  <c r="D11" i="5"/>
  <c r="E11" i="5"/>
  <c r="F11" i="5"/>
  <c r="G11" i="5"/>
  <c r="H11" i="5"/>
  <c r="I11" i="5"/>
  <c r="J11" i="5"/>
  <c r="K11" i="5"/>
  <c r="L11" i="5"/>
  <c r="M11" i="5"/>
  <c r="D12" i="5"/>
  <c r="E12" i="5"/>
  <c r="F12" i="5"/>
  <c r="G12" i="5"/>
  <c r="H12" i="5"/>
  <c r="I12" i="5"/>
  <c r="J12" i="5"/>
  <c r="K12" i="5"/>
  <c r="L12" i="5"/>
  <c r="M12" i="5"/>
  <c r="D13" i="5"/>
  <c r="E13" i="5"/>
  <c r="F13" i="5"/>
  <c r="G13" i="5"/>
  <c r="H13" i="5"/>
  <c r="I13" i="5"/>
  <c r="J13" i="5"/>
  <c r="K13" i="5"/>
  <c r="L13" i="5"/>
  <c r="M13" i="5"/>
  <c r="E2" i="5"/>
  <c r="F2" i="5"/>
  <c r="G2" i="5"/>
  <c r="H2" i="5"/>
  <c r="I2" i="5"/>
  <c r="J2" i="5"/>
  <c r="K2" i="5"/>
  <c r="L2" i="5"/>
  <c r="M2" i="5"/>
  <c r="D2" i="5"/>
  <c r="B3" i="5"/>
  <c r="A3" i="5" s="1"/>
  <c r="B4" i="5"/>
  <c r="A4" i="5" s="1"/>
  <c r="B5" i="5"/>
  <c r="A5" i="5" s="1"/>
  <c r="B6" i="5"/>
  <c r="A6" i="5" s="1"/>
  <c r="B7" i="5"/>
  <c r="A7" i="5" s="1"/>
  <c r="B8" i="5"/>
  <c r="A8" i="5" s="1"/>
  <c r="B9" i="5"/>
  <c r="A9" i="5" s="1"/>
  <c r="B10" i="5"/>
  <c r="A10" i="5" s="1"/>
  <c r="B11" i="5"/>
  <c r="A11" i="5" s="1"/>
  <c r="B12" i="5"/>
  <c r="A12" i="5" s="1"/>
  <c r="B13" i="5"/>
  <c r="A13" i="5" s="1"/>
  <c r="B2" i="5"/>
  <c r="A2" i="5" s="1"/>
  <c r="P11" i="1"/>
  <c r="G41" i="1"/>
  <c r="E41" i="1"/>
  <c r="F41" i="1"/>
  <c r="H41" i="1"/>
  <c r="I41" i="1"/>
  <c r="J41" i="1"/>
  <c r="K41" i="1"/>
  <c r="L41" i="1"/>
  <c r="M41" i="1"/>
  <c r="D41" i="1"/>
  <c r="C11" i="5" l="1"/>
  <c r="C10" i="5"/>
  <c r="C7" i="5"/>
  <c r="C6" i="5"/>
  <c r="C13" i="5"/>
  <c r="C9" i="5"/>
  <c r="C5" i="5"/>
  <c r="C12" i="5"/>
  <c r="C8" i="5"/>
  <c r="C4" i="5"/>
  <c r="C2" i="5"/>
  <c r="C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0100-000001000000}">
      <text>
        <r>
          <rPr>
            <b/>
            <sz val="9"/>
            <color indexed="81"/>
            <rFont val="Tahoma"/>
            <family val="2"/>
          </rPr>
          <t>Examination Center Number:</t>
        </r>
        <r>
          <rPr>
            <sz val="9"/>
            <color indexed="81"/>
            <rFont val="Tahoma"/>
            <family val="2"/>
          </rPr>
          <t xml:space="preserve">
Enter the 7 digit Center Number assigned to your school</t>
        </r>
      </text>
    </comment>
    <comment ref="B9" authorId="0" shapeId="0" xr:uid="{00000000-0006-0000-0100-000002000000}">
      <text>
        <r>
          <rPr>
            <b/>
            <sz val="9"/>
            <color indexed="81"/>
            <rFont val="Tahoma"/>
            <family val="2"/>
          </rPr>
          <t>Trial Exam Papers:</t>
        </r>
        <r>
          <rPr>
            <sz val="9"/>
            <color indexed="81"/>
            <rFont val="Tahoma"/>
            <family val="2"/>
          </rPr>
          <t xml:space="preserve">
Use this table to record performance per Subject for Provincially set papers</t>
        </r>
      </text>
    </comment>
    <comment ref="B10" authorId="0" shapeId="0" xr:uid="{00000000-0006-0000-0100-000003000000}">
      <text>
        <r>
          <rPr>
            <b/>
            <sz val="9"/>
            <color indexed="81"/>
            <rFont val="Tahoma"/>
            <family val="2"/>
          </rPr>
          <t>Subject:</t>
        </r>
        <r>
          <rPr>
            <sz val="9"/>
            <color indexed="81"/>
            <rFont val="Tahoma"/>
            <family val="2"/>
          </rPr>
          <t xml:space="preserve">
Use a new row/line for each subject.
Select only the subjects offered by your school.</t>
        </r>
      </text>
    </comment>
    <comment ref="D10" authorId="0" shapeId="0" xr:uid="{00000000-0006-0000-0100-000004000000}">
      <text>
        <r>
          <rPr>
            <b/>
            <sz val="9"/>
            <color indexed="81"/>
            <rFont val="Tahoma"/>
            <family val="2"/>
          </rPr>
          <t xml:space="preserve">Registered:
</t>
        </r>
        <r>
          <rPr>
            <sz val="9"/>
            <color indexed="81"/>
            <rFont val="Tahoma"/>
            <family val="2"/>
          </rPr>
          <t>How many learners registered for the subject?</t>
        </r>
      </text>
    </comment>
    <comment ref="E10" authorId="0" shapeId="0" xr:uid="{00000000-0006-0000-0100-000005000000}">
      <text>
        <r>
          <rPr>
            <b/>
            <sz val="9"/>
            <color indexed="81"/>
            <rFont val="Tahoma"/>
            <family val="2"/>
          </rPr>
          <t>Wrote:</t>
        </r>
        <r>
          <rPr>
            <sz val="9"/>
            <color indexed="81"/>
            <rFont val="Tahoma"/>
            <family val="2"/>
          </rPr>
          <t xml:space="preserve">
How many learners wrote the subject?</t>
        </r>
      </text>
    </comment>
    <comment ref="F10" authorId="0" shapeId="0" xr:uid="{00000000-0006-0000-0100-000006000000}">
      <text>
        <r>
          <rPr>
            <b/>
            <sz val="9"/>
            <color indexed="81"/>
            <rFont val="Tahoma"/>
            <family val="2"/>
          </rPr>
          <t xml:space="preserve">Passed:
</t>
        </r>
        <r>
          <rPr>
            <sz val="9"/>
            <color indexed="81"/>
            <rFont val="Tahoma"/>
            <family val="2"/>
          </rPr>
          <t>How many learners Passed the subject?</t>
        </r>
      </text>
    </comment>
    <comment ref="G10" authorId="0" shapeId="0" xr:uid="{00000000-0006-0000-0100-000007000000}">
      <text>
        <r>
          <rPr>
            <b/>
            <sz val="9"/>
            <color indexed="81"/>
            <rFont val="Tahoma"/>
            <family val="2"/>
          </rPr>
          <t xml:space="preserve">Level 1:
</t>
        </r>
        <r>
          <rPr>
            <sz val="9"/>
            <color indexed="81"/>
            <rFont val="Tahoma"/>
            <family val="2"/>
          </rPr>
          <t>How many learners obtained Level 1 for the subject?</t>
        </r>
      </text>
    </comment>
    <comment ref="H10" authorId="0" shapeId="0" xr:uid="{00000000-0006-0000-0100-000008000000}">
      <text>
        <r>
          <rPr>
            <b/>
            <sz val="9"/>
            <color indexed="81"/>
            <rFont val="Tahoma"/>
            <family val="2"/>
          </rPr>
          <t xml:space="preserve">Level 2:
</t>
        </r>
        <r>
          <rPr>
            <sz val="9"/>
            <color indexed="81"/>
            <rFont val="Tahoma"/>
            <family val="2"/>
          </rPr>
          <t>How many learners obtained Level 2 for the subject?</t>
        </r>
      </text>
    </comment>
    <comment ref="I10" authorId="0" shapeId="0" xr:uid="{00000000-0006-0000-0100-000009000000}">
      <text>
        <r>
          <rPr>
            <b/>
            <sz val="9"/>
            <color indexed="81"/>
            <rFont val="Tahoma"/>
            <family val="2"/>
          </rPr>
          <t xml:space="preserve">Level 3:
</t>
        </r>
        <r>
          <rPr>
            <sz val="9"/>
            <color indexed="81"/>
            <rFont val="Tahoma"/>
            <family val="2"/>
          </rPr>
          <t>How many learners obtained Level 3 for the subject?</t>
        </r>
      </text>
    </comment>
    <comment ref="J10" authorId="0" shapeId="0" xr:uid="{00000000-0006-0000-0100-00000A000000}">
      <text>
        <r>
          <rPr>
            <b/>
            <sz val="9"/>
            <color indexed="81"/>
            <rFont val="Tahoma"/>
            <family val="2"/>
          </rPr>
          <t xml:space="preserve">Level 4:
</t>
        </r>
        <r>
          <rPr>
            <sz val="9"/>
            <color indexed="81"/>
            <rFont val="Tahoma"/>
            <family val="2"/>
          </rPr>
          <t>How many learners obtained Level 4 for the subject?</t>
        </r>
      </text>
    </comment>
    <comment ref="K10" authorId="0" shapeId="0" xr:uid="{00000000-0006-0000-0100-00000B000000}">
      <text>
        <r>
          <rPr>
            <b/>
            <sz val="9"/>
            <color indexed="81"/>
            <rFont val="Tahoma"/>
            <family val="2"/>
          </rPr>
          <t xml:space="preserve">Level 5:
</t>
        </r>
        <r>
          <rPr>
            <sz val="9"/>
            <color indexed="81"/>
            <rFont val="Tahoma"/>
            <family val="2"/>
          </rPr>
          <t>How many learners obtained Level 5 for the subject?</t>
        </r>
      </text>
    </comment>
    <comment ref="L10" authorId="0" shapeId="0" xr:uid="{00000000-0006-0000-0100-00000C000000}">
      <text>
        <r>
          <rPr>
            <b/>
            <sz val="9"/>
            <color indexed="81"/>
            <rFont val="Tahoma"/>
            <family val="2"/>
          </rPr>
          <t xml:space="preserve">Level 6:
</t>
        </r>
        <r>
          <rPr>
            <sz val="9"/>
            <color indexed="81"/>
            <rFont val="Tahoma"/>
            <family val="2"/>
          </rPr>
          <t>How many learners obtained Level 6 for the subject?</t>
        </r>
      </text>
    </comment>
    <comment ref="M10" authorId="0" shapeId="0" xr:uid="{00000000-0006-0000-0100-00000D000000}">
      <text>
        <r>
          <rPr>
            <b/>
            <sz val="9"/>
            <color indexed="81"/>
            <rFont val="Tahoma"/>
            <family val="2"/>
          </rPr>
          <t xml:space="preserve">Level 7:
</t>
        </r>
        <r>
          <rPr>
            <sz val="9"/>
            <color indexed="81"/>
            <rFont val="Tahoma"/>
            <family val="2"/>
          </rPr>
          <t>How many learners obtained Level 7 for the subject?</t>
        </r>
      </text>
    </comment>
  </commentList>
</comments>
</file>

<file path=xl/sharedStrings.xml><?xml version="1.0" encoding="utf-8"?>
<sst xmlns="http://schemas.openxmlformats.org/spreadsheetml/2006/main" count="2256" uniqueCount="1164">
  <si>
    <t>Subject</t>
  </si>
  <si>
    <t>No of Learners who obtained Level:</t>
  </si>
  <si>
    <t>No of Learners who:</t>
  </si>
  <si>
    <t>Registered</t>
  </si>
  <si>
    <t>Wrote</t>
  </si>
  <si>
    <t>Passed</t>
  </si>
  <si>
    <t>Code</t>
  </si>
  <si>
    <t>ACCN</t>
  </si>
  <si>
    <t>Accounting</t>
  </si>
  <si>
    <t>AGRS</t>
  </si>
  <si>
    <t>Agricultural Sciences</t>
  </si>
  <si>
    <t>BSTD</t>
  </si>
  <si>
    <t>Business Studies</t>
  </si>
  <si>
    <t>ECON</t>
  </si>
  <si>
    <t>Economics</t>
  </si>
  <si>
    <t>GEOG</t>
  </si>
  <si>
    <t>Geography</t>
  </si>
  <si>
    <t>HIST</t>
  </si>
  <si>
    <t>History</t>
  </si>
  <si>
    <t>LFSC</t>
  </si>
  <si>
    <t>Life Sciences</t>
  </si>
  <si>
    <t>MATH</t>
  </si>
  <si>
    <t>Mathematics</t>
  </si>
  <si>
    <t>MLIT</t>
  </si>
  <si>
    <t>Mathematical Literacy</t>
  </si>
  <si>
    <t>PHSC</t>
  </si>
  <si>
    <t>Physical Sciences</t>
  </si>
  <si>
    <t>TMAT</t>
  </si>
  <si>
    <t>Technical Mathematics</t>
  </si>
  <si>
    <t>TSCE</t>
  </si>
  <si>
    <t>Technical Sciences</t>
  </si>
  <si>
    <t>Examination Center Number:</t>
  </si>
  <si>
    <t>School District:</t>
  </si>
  <si>
    <t>Overall Performance</t>
  </si>
  <si>
    <t>Bachelor Passes</t>
  </si>
  <si>
    <t>Diploma Passes</t>
  </si>
  <si>
    <t>Higher Certificate Passes</t>
  </si>
  <si>
    <t>Number of:</t>
  </si>
  <si>
    <t>MDITSHWA SENIOR SECONDARY SCHOOL</t>
  </si>
  <si>
    <t>SARAH BAARTMAN</t>
  </si>
  <si>
    <t>AMATHOLE WEST</t>
  </si>
  <si>
    <t>BUFFALO CITY</t>
  </si>
  <si>
    <t>AMATHOLE EAST</t>
  </si>
  <si>
    <t>CHRIS HANI EAST</t>
  </si>
  <si>
    <t>OR TAMBO INLAND</t>
  </si>
  <si>
    <t>JOE GQABI</t>
  </si>
  <si>
    <t>ALFRED NZO WEST</t>
  </si>
  <si>
    <t>ALFRED NZO EAST</t>
  </si>
  <si>
    <t>CHRIS HANI WEST</t>
  </si>
  <si>
    <t>District</t>
  </si>
  <si>
    <t xml:space="preserve">Exam Center:  </t>
  </si>
  <si>
    <t>Centre No</t>
  </si>
  <si>
    <t>L1</t>
  </si>
  <si>
    <t>L2</t>
  </si>
  <si>
    <t>L3</t>
  </si>
  <si>
    <t>L4</t>
  </si>
  <si>
    <t>L5</t>
  </si>
  <si>
    <t>L6</t>
  </si>
  <si>
    <t>L7</t>
  </si>
  <si>
    <t>Passrate</t>
  </si>
  <si>
    <t>Bachelor</t>
  </si>
  <si>
    <t>Diploma</t>
  </si>
  <si>
    <t>Higher Certificate</t>
  </si>
  <si>
    <t>Grp</t>
  </si>
  <si>
    <t>tyronne.fourie@ecdoe.gov.za</t>
  </si>
  <si>
    <t>Overall Passrate (%)</t>
  </si>
  <si>
    <r>
      <rPr>
        <b/>
        <u/>
        <sz val="14"/>
        <color theme="1"/>
        <rFont val="Calibri"/>
        <family val="2"/>
        <scheme val="minor"/>
      </rPr>
      <t>GRADE 12 TRIAL/PREPARATORY EXAMINATION ANALYSIS</t>
    </r>
    <r>
      <rPr>
        <b/>
        <sz val="14"/>
        <color theme="1"/>
        <rFont val="Calibri"/>
        <family val="2"/>
        <scheme val="minor"/>
      </rPr>
      <t xml:space="preserve">
Guide to completing the Form:</t>
    </r>
    <r>
      <rPr>
        <sz val="11"/>
        <color theme="1"/>
        <rFont val="Calibri"/>
        <family val="2"/>
        <scheme val="minor"/>
      </rPr>
      <t xml:space="preserve">
The Subject Performance data in this form should include performance based strictly on the Written marks ONLY. </t>
    </r>
    <r>
      <rPr>
        <b/>
        <sz val="11"/>
        <color theme="1"/>
        <rFont val="Calibri"/>
        <family val="2"/>
        <scheme val="minor"/>
      </rPr>
      <t>Do NOT consider and include any SBA marks obtained by the candidate.</t>
    </r>
    <r>
      <rPr>
        <sz val="11"/>
        <color theme="1"/>
        <rFont val="Calibri"/>
        <family val="2"/>
        <scheme val="minor"/>
      </rPr>
      <t xml:space="preserve">
</t>
    </r>
    <r>
      <rPr>
        <b/>
        <sz val="11"/>
        <color theme="1"/>
        <rFont val="Calibri"/>
        <family val="2"/>
        <scheme val="minor"/>
      </rPr>
      <t>Exam Center details:</t>
    </r>
    <r>
      <rPr>
        <sz val="11"/>
        <color theme="1"/>
        <rFont val="Calibri"/>
        <family val="2"/>
        <scheme val="minor"/>
      </rPr>
      <t xml:space="preserve">
1) Fill in the 7-digit </t>
    </r>
    <r>
      <rPr>
        <b/>
        <sz val="11"/>
        <color theme="1"/>
        <rFont val="Calibri"/>
        <family val="2"/>
        <scheme val="minor"/>
      </rPr>
      <t>Examination Center Number</t>
    </r>
    <r>
      <rPr>
        <sz val="11"/>
        <color theme="1"/>
        <rFont val="Calibri"/>
        <family val="2"/>
        <scheme val="minor"/>
      </rPr>
      <t xml:space="preserve"> (NOT an EMIS number). If a valid Center Number is entered, the Center Name and District fields will be auto-populated, or else an Error Message will be displayed. In that case, clear/delete the invalid center number and fill in a correct one.
2) If you are sure that you are entering the correct Center No but it still displays an Error, please send an e-mail to tyronne.fourie@ecdoe.gov.za
'</t>
    </r>
    <r>
      <rPr>
        <b/>
        <sz val="11"/>
        <color theme="1"/>
        <rFont val="Calibri"/>
        <family val="2"/>
        <scheme val="minor"/>
      </rPr>
      <t xml:space="preserve">Trial Exam Papers' table:
</t>
    </r>
    <r>
      <rPr>
        <sz val="11"/>
        <color theme="1"/>
        <rFont val="Calibri"/>
        <family val="2"/>
        <scheme val="minor"/>
      </rPr>
      <t xml:space="preserve">3) This table is used to fill in the performance per subject for those subject papers set Provincially (Trial Exam Papers).
4) Use the 'Subject' column to populate the subjects offered by your school. Do NOT type the subject description/name, but select the subject from the dropdown list. </t>
    </r>
    <r>
      <rPr>
        <b/>
        <sz val="11"/>
        <color theme="1"/>
        <rFont val="Calibri"/>
        <family val="2"/>
        <scheme val="minor"/>
      </rPr>
      <t>ONLY the performance data for the subjects in the dropdown list is required</t>
    </r>
    <r>
      <rPr>
        <sz val="11"/>
        <color theme="1"/>
        <rFont val="Calibri"/>
        <family val="2"/>
        <scheme val="minor"/>
      </rPr>
      <t xml:space="preserve">.
5) The next 3 columns are used to record the number of learners who </t>
    </r>
    <r>
      <rPr>
        <b/>
        <sz val="11"/>
        <color theme="1"/>
        <rFont val="Calibri"/>
        <family val="2"/>
        <scheme val="minor"/>
      </rPr>
      <t>Registered</t>
    </r>
    <r>
      <rPr>
        <sz val="11"/>
        <color theme="1"/>
        <rFont val="Calibri"/>
        <family val="2"/>
        <scheme val="minor"/>
      </rPr>
      <t xml:space="preserve">, </t>
    </r>
    <r>
      <rPr>
        <b/>
        <sz val="11"/>
        <color theme="1"/>
        <rFont val="Calibri"/>
        <family val="2"/>
        <scheme val="minor"/>
      </rPr>
      <t>Wrote</t>
    </r>
    <r>
      <rPr>
        <sz val="11"/>
        <color theme="1"/>
        <rFont val="Calibri"/>
        <family val="2"/>
        <scheme val="minor"/>
      </rPr>
      <t xml:space="preserve"> and </t>
    </r>
    <r>
      <rPr>
        <b/>
        <sz val="11"/>
        <color theme="1"/>
        <rFont val="Calibri"/>
        <family val="2"/>
        <scheme val="minor"/>
      </rPr>
      <t>Passed</t>
    </r>
    <r>
      <rPr>
        <sz val="11"/>
        <color theme="1"/>
        <rFont val="Calibri"/>
        <family val="2"/>
        <scheme val="minor"/>
      </rPr>
      <t xml:space="preserve"> the subject selected in the first column.
6) In the next 7 columns, record the number of learners who obtained each of the seven levels for the selected subject, i.e. in the '</t>
    </r>
    <r>
      <rPr>
        <b/>
        <sz val="11"/>
        <color theme="1"/>
        <rFont val="Calibri"/>
        <family val="2"/>
        <scheme val="minor"/>
      </rPr>
      <t>1</t>
    </r>
    <r>
      <rPr>
        <sz val="11"/>
        <color theme="1"/>
        <rFont val="Calibri"/>
        <family val="2"/>
        <scheme val="minor"/>
      </rPr>
      <t>' column, fill in the number of learners who obtained a Level 1 for the selected subject; in the '</t>
    </r>
    <r>
      <rPr>
        <b/>
        <sz val="11"/>
        <color theme="1"/>
        <rFont val="Calibri"/>
        <family val="2"/>
        <scheme val="minor"/>
      </rPr>
      <t>2</t>
    </r>
    <r>
      <rPr>
        <sz val="11"/>
        <color theme="1"/>
        <rFont val="Calibri"/>
        <family val="2"/>
        <scheme val="minor"/>
      </rPr>
      <t xml:space="preserve">' column, fill in the number of learners who obtained a Level 2 for the selected subject, etc.
7) Repeat steps 4 to 6 above for each of the Trial Exam Paper subjects offered at your school.
8) For each row/line in which you selected a subject, do not leave any of the columns blank, even if there are no learners falling in that category. For example, if there are no learners who obtained a Level 1 for a particular subject, fill in a 0 (zero) for that column.
9) Please ensure that the figures/numbers filled in for each row, tally as follows:
9.1) The number of candidates that Wrote a particular subject, cannot be more than the number of candidates that Registered for the subject.
9.2) The number of candidates that Passed the subject, cannot be more than the number of candidates that Wrote the subject or the number of candidates that Registered for the subject.
9.3) The total number of candidates that obtained levels 1 to 7 MUST be equal to the number of candidates that Wrote the subject.
9.4) The total number of candidates who obtained a passing level for that subject MUST be equal to the number filled in for the Passed column.
</t>
    </r>
    <r>
      <rPr>
        <b/>
        <sz val="11"/>
        <color theme="1"/>
        <rFont val="Calibri"/>
        <family val="2"/>
        <scheme val="minor"/>
      </rPr>
      <t xml:space="preserve">'Overall Performance' table:
</t>
    </r>
    <r>
      <rPr>
        <sz val="11"/>
        <color theme="1"/>
        <rFont val="Calibri"/>
        <family val="2"/>
        <scheme val="minor"/>
      </rPr>
      <t xml:space="preserve">10) This table is used to record the school's overall performance, i.e. for ALL subjects and all Grade 12 learners. </t>
    </r>
    <r>
      <rPr>
        <b/>
        <sz val="11"/>
        <color theme="1"/>
        <rFont val="Calibri"/>
        <family val="2"/>
        <scheme val="minor"/>
      </rPr>
      <t>Important: Include also the results for the subjects for which the school has set the question papers, i.e. the subjects which do not form part of the Trial Exam Paper subjects.</t>
    </r>
    <r>
      <rPr>
        <sz val="11"/>
        <color theme="1"/>
        <rFont val="Calibri"/>
        <family val="2"/>
        <scheme val="minor"/>
      </rPr>
      <t xml:space="preserve">
11) In the 'Overall Passrate' column, record the school's passrate as a percentage: (No of learners who passed/No of learners registered)x100
12) In the 'Bachelor Passes' column, record the number of learners who qualify for a Bachelors pass.
13) In the 'Diploma Passes' column, record the number of learners who qualify for a Diploma pass.
14) In the 'Higher Certificate Passes' column, record the number of learners who qualify for a Higher Certificate pass.
</t>
    </r>
    <r>
      <rPr>
        <b/>
        <sz val="11"/>
        <color theme="1"/>
        <rFont val="Calibri"/>
        <family val="2"/>
        <scheme val="minor"/>
      </rPr>
      <t>General:</t>
    </r>
    <r>
      <rPr>
        <sz val="11"/>
        <color theme="1"/>
        <rFont val="Calibri"/>
        <family val="2"/>
        <scheme val="minor"/>
      </rPr>
      <t xml:space="preserve">
15) Once you have filled in all required information, </t>
    </r>
    <r>
      <rPr>
        <b/>
        <sz val="11"/>
        <color theme="1"/>
        <rFont val="Calibri"/>
        <family val="2"/>
        <scheme val="minor"/>
      </rPr>
      <t>save your form/file with your Center Number as its name</t>
    </r>
    <r>
      <rPr>
        <sz val="11"/>
        <color theme="1"/>
        <rFont val="Calibri"/>
        <family val="2"/>
        <scheme val="minor"/>
      </rPr>
      <t xml:space="preserve">, i.e. if your center number is 4342100, you will do the following: Open the </t>
    </r>
    <r>
      <rPr>
        <i/>
        <sz val="11"/>
        <color theme="1"/>
        <rFont val="Calibri"/>
        <family val="2"/>
        <scheme val="minor"/>
      </rPr>
      <t>File</t>
    </r>
    <r>
      <rPr>
        <sz val="11"/>
        <color theme="1"/>
        <rFont val="Calibri"/>
        <family val="2"/>
        <scheme val="minor"/>
      </rPr>
      <t xml:space="preserve"> menu, select </t>
    </r>
    <r>
      <rPr>
        <i/>
        <sz val="11"/>
        <color theme="1"/>
        <rFont val="Calibri"/>
        <family val="2"/>
        <scheme val="minor"/>
      </rPr>
      <t>Save As</t>
    </r>
    <r>
      <rPr>
        <sz val="11"/>
        <color theme="1"/>
        <rFont val="Calibri"/>
        <family val="2"/>
        <scheme val="minor"/>
      </rPr>
      <t xml:space="preserve">, select the folder where you want to save your file. Then in the </t>
    </r>
    <r>
      <rPr>
        <i/>
        <sz val="11"/>
        <color theme="1"/>
        <rFont val="Calibri"/>
        <family val="2"/>
        <scheme val="minor"/>
      </rPr>
      <t>Save As</t>
    </r>
    <r>
      <rPr>
        <sz val="11"/>
        <color theme="1"/>
        <rFont val="Calibri"/>
        <family val="2"/>
        <scheme val="minor"/>
      </rPr>
      <t xml:space="preserve"> dialog which opens, type 4342100 (YOUR center number) in the Name box and click on &lt;Save&gt;
16) Next, send the saved file as an attachment to tyronne.fourie@ecdoe.gov.za . Make 100% sure that you type the e-mail address correctly to ensure it reaches the recipient. Please find the e-mail address seperately below to copy and paste it in the </t>
    </r>
    <r>
      <rPr>
        <b/>
        <sz val="11"/>
        <color theme="1"/>
        <rFont val="Calibri"/>
        <family val="2"/>
        <scheme val="minor"/>
      </rPr>
      <t>To</t>
    </r>
    <r>
      <rPr>
        <sz val="11"/>
        <color theme="1"/>
        <rFont val="Calibri"/>
        <family val="2"/>
        <scheme val="minor"/>
      </rPr>
      <t xml:space="preserve"> box of your e-mail message.
17) Use the same e-mail address to communicate any technical difficulties you might experience with the form.</t>
    </r>
  </si>
  <si>
    <t>2022 GRADE 12 TRIAL/PREPARATORY EXAMINATION PERFORMANCE ANALYSIS</t>
  </si>
  <si>
    <r>
      <t xml:space="preserve">Please scroll down to see the rest of the form.
Should you experience any challenges with this form, please send an e-mail to the address below.
When done, please save the file with your Center No and send it as an attachment to the e-mail address below.
</t>
    </r>
    <r>
      <rPr>
        <sz val="12"/>
        <color theme="4" tint="-0.249977111117893"/>
        <rFont val="Calibri"/>
        <family val="2"/>
        <scheme val="minor"/>
      </rPr>
      <t>tyronne.fourie@ecdoe.gov.za</t>
    </r>
    <r>
      <rPr>
        <i/>
        <sz val="11"/>
        <color theme="1"/>
        <rFont val="Calibri"/>
        <family val="2"/>
        <scheme val="minor"/>
      </rPr>
      <t xml:space="preserve">
</t>
    </r>
    <r>
      <rPr>
        <b/>
        <sz val="11"/>
        <color theme="1"/>
        <rFont val="Calibri"/>
        <family val="2"/>
        <scheme val="minor"/>
      </rPr>
      <t>Any cells highlighted in RED indicates an ERROR.  Please correct all Errors before submitting the form</t>
    </r>
  </si>
  <si>
    <t>Trial Exam Papers</t>
  </si>
  <si>
    <t>A D TSHAYINGCA SECONDARY SCHOOL</t>
  </si>
  <si>
    <t>BALENI SENIOR SECONDARY SCHOOL</t>
  </si>
  <si>
    <t>BIZANA SENIOR SECONDARY SCHOOL</t>
  </si>
  <si>
    <t>CANGCI COMPREHENSIVE TECHNICAL HIGH</t>
  </si>
  <si>
    <t>CHIEF DUMILE SENIOR SECONDARY SCHOOL</t>
  </si>
  <si>
    <t>DUDUMENI HIGH SCHOOL</t>
  </si>
  <si>
    <t>DUMSI COMPREHENSIVE HIGH SCHOOL</t>
  </si>
  <si>
    <t>ENQABENI SENIOR SECONDARY SCHOOL</t>
  </si>
  <si>
    <t>GREENVILLE SENIOR SECONDARY SCHOOL</t>
  </si>
  <si>
    <t>GUMZANA SENIOR SECONDARY SCHOOL</t>
  </si>
  <si>
    <t>HLAMANDANA SENIOR SECONDARY SCHOOL</t>
  </si>
  <si>
    <t>MADIKIZELA SENIOR SECONDARY SCHOOL</t>
  </si>
  <si>
    <t>MAJAVU SECONDARY SCHOOL</t>
  </si>
  <si>
    <t>MAQONGWANA SENIOR SECONDARY SCHOOL</t>
  </si>
  <si>
    <t>MARELANE SENIOR SECONDARY SCHOOL</t>
  </si>
  <si>
    <t>MARINA COMPREHENSIIVE HIGH SCHOOL</t>
  </si>
  <si>
    <t>MDATYA SENIOR SECONDARY SCHOOL</t>
  </si>
  <si>
    <t>MHLABI C H  SCHOOL</t>
  </si>
  <si>
    <t>MPENI SENIOR SECONDARY SCHOOL</t>
  </si>
  <si>
    <t>MPONDOMBINI SENIOR SECONDARY SCHOOL</t>
  </si>
  <si>
    <t>MZAMBA COMPREHENSIVE HIGH SCHOOL</t>
  </si>
  <si>
    <t>NGALONKULU SENIOR SECONDARY SCHOOL</t>
  </si>
  <si>
    <t>NOMAGQWATHEKANA COMP TECH HIGH SCHOO</t>
  </si>
  <si>
    <t>NONGEKE SENIOR SECONDARY SCHOOL</t>
  </si>
  <si>
    <t>NTABEZULU SENIOR SECONDARY SCHOOL</t>
  </si>
  <si>
    <t>NTUKAYI SENIOR SECONDARY SCHOOL</t>
  </si>
  <si>
    <t>OLIVER TAMBO TECH SCHOOL</t>
  </si>
  <si>
    <t>SHUKUMA SENIOR SECONDARY SCHOOL</t>
  </si>
  <si>
    <t>SITHUKUTHEZI SENIOR SECONDARY SCHOOL</t>
  </si>
  <si>
    <t>THEMBALESIZWE COM TECH</t>
  </si>
  <si>
    <t>VUKAYIBAMBE SENIOR SECONDARY SCHOOL</t>
  </si>
  <si>
    <t>VULINDLELA COMP TECH</t>
  </si>
  <si>
    <t>WINNIE MANDELA COMPTECH SENIOR SECON</t>
  </si>
  <si>
    <t>NCURA SECONDARY SCHOOL</t>
  </si>
  <si>
    <t>ENYANISWENI SENIOR SECONDARY SCHOOL</t>
  </si>
  <si>
    <t>NONKQUBELA SENIOR SECONDARY SCHOOL</t>
  </si>
  <si>
    <t>QOBO AHS</t>
  </si>
  <si>
    <t>MKOMANE SECONDARY SCHOOL</t>
  </si>
  <si>
    <t>BHOVULENGWE S S S</t>
  </si>
  <si>
    <t>MNCWATHI S S S</t>
  </si>
  <si>
    <t>KWANIKWE SENIOR SECONDARY SCHOOL</t>
  </si>
  <si>
    <t>QADU SENIOR SECONDARY SCHOOL</t>
  </si>
  <si>
    <t>VUKUZENZELE SPECIAL SCHOOL</t>
  </si>
  <si>
    <t>ZAMOKUHLE SPECIAL SCHOOL</t>
  </si>
  <si>
    <t>BIZANA CENTRAL</t>
  </si>
  <si>
    <t>ARTHUR NGUNGA SENIOR SECONDARY SCHOO</t>
  </si>
  <si>
    <t>AZARIEL SENIOR SECONDARY SCHOOL</t>
  </si>
  <si>
    <t>BONXA HIGH SCHOOL</t>
  </si>
  <si>
    <t>BROOKSNEK SENIOR SECONDARY SCHOOL</t>
  </si>
  <si>
    <t>CEDARVILLE PUBLIC SCHOOL</t>
  </si>
  <si>
    <t>COLANA SENIOR SECONDARY SCHOOL</t>
  </si>
  <si>
    <t>DALUHLANGA SENIOR SECONDARY SCHOOL</t>
  </si>
  <si>
    <t>DANGWANA SENIOR SECONDARY SCHOOL</t>
  </si>
  <si>
    <t>DUMEZWENI SENIOR SECONDARY SCHOOL</t>
  </si>
  <si>
    <t>DUMSI SENIOR SECONDARY SCHOOL</t>
  </si>
  <si>
    <t>HLANGWINI SENIOR SECONDARY SCHOOL</t>
  </si>
  <si>
    <t>HUKU SENIOR SECONDARY SCHOOL</t>
  </si>
  <si>
    <t>JOJO SENIOR SECONDARY SCHOOL</t>
  </si>
  <si>
    <t>KHANYA-NALEDI COMBINED SCHOOL</t>
  </si>
  <si>
    <t>KING EDWARD HIGH SCHOOL</t>
  </si>
  <si>
    <t>LINDELANI SENIOR SECONDARY SCHOOL</t>
  </si>
  <si>
    <t>LOYISO SINOR SECONDARY SCHOOL</t>
  </si>
  <si>
    <t>LUDIDI SENIOR SECONDARY SCHOOL</t>
  </si>
  <si>
    <t>LUPINDO SENIOR SECONDARY SCHOOL</t>
  </si>
  <si>
    <t>LUTATENI SENIOR SECONDARY SCHOOL</t>
  </si>
  <si>
    <t>MAGADLA SENIOR SECONDARY SCHOOL</t>
  </si>
  <si>
    <t>MAKAULA SENIOR SECONDARY SCHOOL</t>
  </si>
  <si>
    <t>MALUTI SENIOR SECONDARY SCHOOL</t>
  </si>
  <si>
    <t>MANZAMNYAMA SENIOR SECONDARY SCHOOL</t>
  </si>
  <si>
    <t>MARIAZELL SENIOR SECONDARY SCHOOL</t>
  </si>
  <si>
    <t>MBODLENI SENIOR SECONDARY SCHOOL</t>
  </si>
  <si>
    <t>MFAZWE COMPREHENSIVE TECH  HIGH SCH</t>
  </si>
  <si>
    <t>MNCEBA SENIOR SECONDARY SCHOOL</t>
  </si>
  <si>
    <t>MNUKWA SENIOR SECONDARY SCHOOL</t>
  </si>
  <si>
    <t>MOIKETSI GRAVES SENIOR SECONDARY SCH</t>
  </si>
  <si>
    <t>MOKHESENG SENIOR SECONDARY SCHOOL</t>
  </si>
  <si>
    <t>MOSA SIBI SENIOR SECONDARY SCHOOL</t>
  </si>
  <si>
    <t>MOSHESH SENIOR SECONDARY SCHOOL</t>
  </si>
  <si>
    <t>MOTHIBISI PUBLIC SCHOOL</t>
  </si>
  <si>
    <t>MOUNT AYLIFF SENIOR SECONDARY SCHOOL</t>
  </si>
  <si>
    <t>MOUNT FRERE SENIOR SECONDARY SCHOOL</t>
  </si>
  <si>
    <t>MOUNT HARGREAVES SENIOR SECONDARY SC</t>
  </si>
  <si>
    <t>MPHATLALATSANE SENIOR SECONDARY SCHO</t>
  </si>
  <si>
    <t>KHULANGOPHONDO SENIOR SECONDARY SCHO</t>
  </si>
  <si>
    <t>MT WHITE SENIOR SECONDARY SCHOOL</t>
  </si>
  <si>
    <t>MVENYANE SENIOR SECONDARY SCHOOL</t>
  </si>
  <si>
    <t>NGWEKAZI SENIOR SECONDARY SCHOOL</t>
  </si>
  <si>
    <t>NTABANKULU SENIOR SECONDARY SCHOOL</t>
  </si>
  <si>
    <t>NTSIKAYEZWE HIGH SCHOOL</t>
  </si>
  <si>
    <t>NTSIZWA SENIOR SECONDARY SCHOOL</t>
  </si>
  <si>
    <t>NYANISO SENIOR SECONDARY SCHOOL</t>
  </si>
  <si>
    <t>NZULULWAZI SENIOR SECONDARY SCHOOL</t>
  </si>
  <si>
    <t>OSBORN SENIOR SECONDARY SCHOOL</t>
  </si>
  <si>
    <t>PHUMELELE COMMERCIAL &amp; TECHNICAL SCH</t>
  </si>
  <si>
    <t>RALEBITSO SENIOR SECONDARY SCHOOL</t>
  </si>
  <si>
    <t>RAMAFOLE SENIOR SECONDARY SCHOOL</t>
  </si>
  <si>
    <t>RODE SENIOR SECONDARY SCHOOL</t>
  </si>
  <si>
    <t>SAPUKANDUKU SENIOR SECONDARY SCHOOL</t>
  </si>
  <si>
    <t>SENYUKELE SENIOR SECONDARY SCHOOL</t>
  </si>
  <si>
    <t>SIBI SENIOR SECONDARY SCHOOL</t>
  </si>
  <si>
    <t>MBUMBAZI SENIOR SECONDARY SCHOOL</t>
  </si>
  <si>
    <t>SONQISHE SENIOR SECONDARY SCHOOL</t>
  </si>
  <si>
    <t>ST GEORGES SENIOR SECONDARY SCHOOL</t>
  </si>
  <si>
    <t>ST MARGARET SENIOR SECONDARY SCHOOL</t>
  </si>
  <si>
    <t>ST MARKS TECHNICAL HIGH SCHOOL</t>
  </si>
  <si>
    <t>SUKUDE SENIOR SECONDARY SCHOOL</t>
  </si>
  <si>
    <t>ZIBI MEYER SENIOR SECONDARY SCHOOL</t>
  </si>
  <si>
    <t>ZIBOKWANA SENIOR SECONDARY SCHOOL</t>
  </si>
  <si>
    <t>ZINYOSINI SENIOR SECONDARY SCHOOL</t>
  </si>
  <si>
    <t>ZWELAKHE SENIOR SECONDARY SCHOOL</t>
  </si>
  <si>
    <t>ZWELITSHA SENIOR SECONDARY SCHOOL</t>
  </si>
  <si>
    <t>THOLANG SENIOR SECONDARY SCHOOL</t>
  </si>
  <si>
    <t>TYELIMHLOPHE SENIOR SECONDARY SCHOOL</t>
  </si>
  <si>
    <t>TOLENI SENIOR SECONDARY SCHOOL</t>
  </si>
  <si>
    <t>MOOROSI AGRICULTURAL HIGH SCHOOL</t>
  </si>
  <si>
    <t>MASAKALA SENIOR SECONDARY SCHOOL</t>
  </si>
  <si>
    <t>MPHARANE SENIOR SECONDARY SCHOOL</t>
  </si>
  <si>
    <t>PHUTHALICHABA T H S</t>
  </si>
  <si>
    <t>SINAKHO SENIOR SECONDARY SCHOOL</t>
  </si>
  <si>
    <t>BERGVIEW COLLEGE</t>
  </si>
  <si>
    <t>FOCUSED HIGH SCHOOL</t>
  </si>
  <si>
    <t>IKHWEZI LOMSO EDUCARE CENTRE</t>
  </si>
  <si>
    <t>MOUNT FRERE COMMUNITY</t>
  </si>
  <si>
    <t>ZANOKHANYO BAPTIST COMPREHENSIVE SCH</t>
  </si>
  <si>
    <t>ADVENT COMPREHENSIVE SCHOOL</t>
  </si>
  <si>
    <t>SIVE SPECIAL SCHOOL</t>
  </si>
  <si>
    <t>A M  ZANTSI SENIOR SECONDARY SCHOOL</t>
  </si>
  <si>
    <t>ARTHUR MFEBE SENIOR SECONDARY SCHOOL</t>
  </si>
  <si>
    <t>BATANDWA NDONDO SENIOR SECONDARY SCH</t>
  </si>
  <si>
    <t>CALA SENIOR SECONDARY SCHOOL</t>
  </si>
  <si>
    <t>CLARKEBURY SENIOR SECONDARY SCHOOL</t>
  </si>
  <si>
    <t>COFIMVABA SENIOR SECONDARY SCHOOL</t>
  </si>
  <si>
    <t>CWECWENI SENIOR SECONDARY SCHOOL</t>
  </si>
  <si>
    <t>D M  SKOSANA SENIOR SECONDARY SCHOOL</t>
  </si>
  <si>
    <t>DALIWONGA SENIOR SECONDARY SCHOOL</t>
  </si>
  <si>
    <t>DOLOPHINI SENIOR SECONDARY SCHOOL</t>
  </si>
  <si>
    <t>ELLIOT HIGH SCHOOL</t>
  </si>
  <si>
    <t>EMIZAMOYETHU SENIOR SECONDARY SCHOOL</t>
  </si>
  <si>
    <t>ENGCOBO VILLAGE SENIOR SECONDARY</t>
  </si>
  <si>
    <t>FALO SENIOR SECONDARY SCHOOL</t>
  </si>
  <si>
    <t>GOBINAMBA SENIOR SECONDARY SCHOOL</t>
  </si>
  <si>
    <t>GWARUBANA SENIOR SECONDARY SCHOOL</t>
  </si>
  <si>
    <t>ISIKHOBA NOMBEWU SECONDARY SCHOOL</t>
  </si>
  <si>
    <t>JONGIZIZWE SENIOR SECONDARY SCHOOL</t>
  </si>
  <si>
    <t>KHANYOLWETHU SENIOR SECONDARY SCHOOL</t>
  </si>
  <si>
    <t>KHWAZA SENIOR SECONDARY SCHOOL</t>
  </si>
  <si>
    <t>L JENTILE SENIOR SECONDARY SCHOOL</t>
  </si>
  <si>
    <t>LANGALETHU SENIOR SECONDARY SCHOOL</t>
  </si>
  <si>
    <t>LOWER SEPLAN SENIOR SECONDARY SCHOOL</t>
  </si>
  <si>
    <t>MANGELENGELE SENIOR SECONDARY SCHOOL</t>
  </si>
  <si>
    <t>MANZANA  SENIOR SECONDARY SCHOOL</t>
  </si>
  <si>
    <t>MASIKHUTHALE PUBLIC SECONDARY SCHOOL</t>
  </si>
  <si>
    <t>MASILINGANE SENIOR SECONDARY SCHOOL</t>
  </si>
  <si>
    <t>MAZIBUKO SENIOR SECONDARY SCHOOL</t>
  </si>
  <si>
    <t>MCEULA SENIOR SECONDARY SCHOOL</t>
  </si>
  <si>
    <t>MCOBOLOLO SENIOR SECONDARY SCHOOL</t>
  </si>
  <si>
    <t>MGUDLWA SENIOR SECONDARY SCHOOL</t>
  </si>
  <si>
    <t>MIDDLE ZOLO SENIOR SECONDARY SCHOOL</t>
  </si>
  <si>
    <t>MTETUVUMILE SENIOR SECONDARY SCHOOL</t>
  </si>
  <si>
    <t>MZIKAYISE DALASILE SECONDARY SCHOOL</t>
  </si>
  <si>
    <t>MZIMVUBU SENIOR SECONDARY SCHOOL</t>
  </si>
  <si>
    <t>NCUNCUZO SENIOR SECONDARY SCHOOL</t>
  </si>
  <si>
    <t>NDYEBO NTSALUBA SENIOR SECONDARY SCH</t>
  </si>
  <si>
    <t>NGUBESIZWE SENIOR SECONDARY SCHOOL</t>
  </si>
  <si>
    <t>NOSIMO TECHNICAL HIGH SCHOOL</t>
  </si>
  <si>
    <t>NYANGA SENIOR SECONDARY SCHOOL</t>
  </si>
  <si>
    <t>PAKAMANI SENIOR SECONDARY SCHOOL</t>
  </si>
  <si>
    <t>SABATA SENIOR SECONDARY SCHOOL</t>
  </si>
  <si>
    <t>SITOZA SENIOR SECONDARY SCHOOL</t>
  </si>
  <si>
    <t>SIYABALALA SENIOR SECONDARY SCHOOL</t>
  </si>
  <si>
    <t>ST JAMES SENIOR SECONDARY SCHOOL</t>
  </si>
  <si>
    <t>TSOMO SENIOR SECONDARY SCHOOL</t>
  </si>
  <si>
    <t>ZULULIYAZONGAMA  SENIOR SECONDARY</t>
  </si>
  <si>
    <t>ZWELANDILE SENIOR SECONDARY SCHOOL</t>
  </si>
  <si>
    <t>ZWELIHLE SENIOR SECONDARY SCHOOL</t>
  </si>
  <si>
    <t>ZWELIVUMILE SENIOR SECONDARY SCHOOL</t>
  </si>
  <si>
    <t>ZWELIXOLILE SENIOR SECONDARY SCHOOL</t>
  </si>
  <si>
    <t>CALA VILLAGE SENIOR SECONDARY SCHOOL</t>
  </si>
  <si>
    <t>FALTEIN SENIOR SECONDARY SCHOOL</t>
  </si>
  <si>
    <t>MTHINGWEVU SENIOR SECONDARY SCHOOL</t>
  </si>
  <si>
    <t>NDEMA SENIOR SECONDARY SCHOOL</t>
  </si>
  <si>
    <t>ALIWAL NORTH HIGH SCHOOL</t>
  </si>
  <si>
    <t>BARKLY EAST HIGH SCHOOL</t>
  </si>
  <si>
    <t>BETHANIA SENIOR SECONDARY SCHOOL</t>
  </si>
  <si>
    <t>BISHOP DEMONT SECONDARY SCHOOL</t>
  </si>
  <si>
    <t>BLIKANA SENIOR SECONDARY SCHOOL</t>
  </si>
  <si>
    <t>BURGERSDORP HIGH SCHOOL</t>
  </si>
  <si>
    <t>DINIZULU SENIOR SECONDARY SCHOOL</t>
  </si>
  <si>
    <t>EBENEZER NYATHI SENIOR SECONDARY</t>
  </si>
  <si>
    <t>EDWARD ZIBI SENIOR SECONDARY SCHOOL</t>
  </si>
  <si>
    <t>EGQILI SENIOR SECONDARY SCHOOL</t>
  </si>
  <si>
    <t>ETHEMBENI SECONDARY SCHOOL</t>
  </si>
  <si>
    <t>IMPUMELELO SENIOR SECONDARY SCHOOL</t>
  </si>
  <si>
    <t>JAMANGILE SENIOR SECONDARY SCHOOL</t>
  </si>
  <si>
    <t>JONAS GODUKA SENIOR SECONDARY SCHOOL</t>
  </si>
  <si>
    <t>KHANYA SENIOR SECONDARY SCHOOL</t>
  </si>
  <si>
    <t>KHORONG SENIOR SECONDARY SCHOOL</t>
  </si>
  <si>
    <t>KUYASA SENIOR SECONDARY SCHOOL</t>
  </si>
  <si>
    <t>LADY GREY ACADEMY</t>
  </si>
  <si>
    <t>LEHANA SENIOR SECONDARY SCHOOL</t>
  </si>
  <si>
    <t>LUVUMELWANO SENIOR SECONDARY SCHOOL</t>
  </si>
  <si>
    <t>LUZIE DRIFT SENIOR SECONDARY SCHOOL</t>
  </si>
  <si>
    <t>MACLEAR HIGH SCHOOL</t>
  </si>
  <si>
    <t>MALCOMESS SECODARY SCHOOL</t>
  </si>
  <si>
    <t>MALIKHANYE SENIOR SECONDARY SCHOOL</t>
  </si>
  <si>
    <t>MASAKHANE SENIOR SECONDARY SCHOOL</t>
  </si>
  <si>
    <t>MEHLOMAKHULU SENIOR SECONDARY</t>
  </si>
  <si>
    <t>MHLONTLO SENIOR SECONDARY SCHOOL</t>
  </si>
  <si>
    <t>MZOMHLE SENIOR SECONDARY</t>
  </si>
  <si>
    <t>NKULULEKO SENIOR SECONDARY SCHOOL</t>
  </si>
  <si>
    <t>NOMPUMELELO SENIOR SECONDARY SCHOOL</t>
  </si>
  <si>
    <t>NTLALO SENIOR SECONDARY SCHOOL</t>
  </si>
  <si>
    <t>NYATHELA SENIOR SECONDARY SCHOOL</t>
  </si>
  <si>
    <t>PHAMBILI MZONTSUNDU SENIOR SECONDARY</t>
  </si>
  <si>
    <t>REX MDEBUKA SENIOR SECONDARY SCHOOL</t>
  </si>
  <si>
    <t>SAMUEL NOMBEWU SENIOR SECONDARY SCHO</t>
  </si>
  <si>
    <t>SIBABALE SENIOR SECONDARY SCHOOL</t>
  </si>
  <si>
    <t>SIDINANE SENIOR SECONDARY SCHOOL</t>
  </si>
  <si>
    <t>SIMPHIWE KHETHWA SECONDARY SCHOOL</t>
  </si>
  <si>
    <t>SIVUMELENE SENIOR SECONDARY SCHOOL</t>
  </si>
  <si>
    <t>ST TERESA HIGH SCHOOL</t>
  </si>
  <si>
    <t>STERKSPRUIT SENIOR SECONDARY SCHOOL</t>
  </si>
  <si>
    <t>THAKABANNA SENIOR SECONDARY SCHOOL</t>
  </si>
  <si>
    <t>THOMAS NTABA SENIOR SECONDARY SCHOOL</t>
  </si>
  <si>
    <t>TLOKWENG SENIOR SECONDARY SCHOOL</t>
  </si>
  <si>
    <t>TSITSANA COMP S S SCHOOL</t>
  </si>
  <si>
    <t>UGIE HIGH SCHOOL</t>
  </si>
  <si>
    <t>UMTHAWELANGA S S SCHOOL</t>
  </si>
  <si>
    <t>FRANK ZIBI AGRICULTURAL HIGH SCHOOL</t>
  </si>
  <si>
    <t>STERKSPRUIT CHRISTIAN SCHOOL</t>
  </si>
  <si>
    <t>OR Tambo Coastal</t>
  </si>
  <si>
    <t>BEN MALI SENIOR SECONDARY SCHOOL</t>
  </si>
  <si>
    <t>BHEKIZULU SENIOR SECONDARY SCHOOL</t>
  </si>
  <si>
    <t>BODWENI SENIOR SECONDARY SCHOOL</t>
  </si>
  <si>
    <t>BOTHA SGCAU SENIOR SECONDARY SCHOOL</t>
  </si>
  <si>
    <t>CHIEF HENRY BOKLENI SENIOR SECONDARY</t>
  </si>
  <si>
    <t>CIBENI SENIOR SECONDARY SCHOOL</t>
  </si>
  <si>
    <t>D Z DUMEZWENI S S S</t>
  </si>
  <si>
    <t>DALIBUNGA COMPREHENSIVE HIGH SCHOOL</t>
  </si>
  <si>
    <t>DIMANDA SENIOR SECONDARY SCHOOL</t>
  </si>
  <si>
    <t>FLAGSTAFF COMPREHENSIVE SCHOOL</t>
  </si>
  <si>
    <t>GCINUMTHETHO SENIOR SECONDARY SCHOOL</t>
  </si>
  <si>
    <t>GOBINAMBA TECH COMM SENIOR SECONDARY</t>
  </si>
  <si>
    <t>GXABA SENIOR SECONDARY SCHOOL</t>
  </si>
  <si>
    <t>HILLBROW SENIOR SECONDARY SCHOOL</t>
  </si>
  <si>
    <t>JIBA SENIOR SECONDARY SCHOOL</t>
  </si>
  <si>
    <t>JIKINDABA SENIOR SECONDARY SCHOOL</t>
  </si>
  <si>
    <t>LANGA SENIOR SECONDARY SCHOOL</t>
  </si>
  <si>
    <t>LUTSHAYA SENIOR SECONDARY SCHOOL</t>
  </si>
  <si>
    <t>MABALENGWE SENIOR SECONDARY SCHOOL</t>
  </si>
  <si>
    <t>MABHULANA NDAMASE HIGH SCHOOL</t>
  </si>
  <si>
    <t>MAJALI TECHNICAL HIGH SCHOOL</t>
  </si>
  <si>
    <t>MAKUKHANYE SENIOR SECONDARY SCHOOL</t>
  </si>
  <si>
    <t>MANGALA SENIOR SECONDARY SCHOOL</t>
  </si>
  <si>
    <t>MAYIBENYE  SENIOR SECONDARY SCHOOL</t>
  </si>
  <si>
    <t>MDUTSHANE SENIOR SECONDARY SCHOOL</t>
  </si>
  <si>
    <t>MEYISI SENIOR SECONDARY SCHOOL</t>
  </si>
  <si>
    <t>MGEZWA SENIOR SECONDARY SCHOOL</t>
  </si>
  <si>
    <t>MHLANGANISWENI COMM&amp;TECH S S S</t>
  </si>
  <si>
    <t>MPINGANA SENIOR SECONDARY SCHOOL</t>
  </si>
  <si>
    <t>MQIKELA SENIOR SECONDARY SCHOOL</t>
  </si>
  <si>
    <t>MTWENI SENIOR SECONDARY SCHOOL</t>
  </si>
  <si>
    <t>NDALISO SENIOR SECONDARY SCHOOL</t>
  </si>
  <si>
    <t>NDAMASE SENIOR SECONDARY SCHOOL</t>
  </si>
  <si>
    <t>NGQELENI SENIOR SECONDARY SCHOOL</t>
  </si>
  <si>
    <t>NGUBEZULU SENIOR SECONDARY SCHOOL</t>
  </si>
  <si>
    <t>NOGEMANE SENIOR SECONDARY SCHOOL</t>
  </si>
  <si>
    <t>NTAFUFU SENIOR SECONDARY SCHOOL</t>
  </si>
  <si>
    <t>NTSHILINI SENIOR SECONDARY SCHOOL</t>
  </si>
  <si>
    <t>NYANGILIZWE SENIOR SECONDARY SCHOOL</t>
  </si>
  <si>
    <t>PALMERTON HIGH SCHOOL</t>
  </si>
  <si>
    <t>PANGELELE SENIOR SECONDARY SCHOOL</t>
  </si>
  <si>
    <t>PHAMBILI SENIOR SECONDARY SCHOOL</t>
  </si>
  <si>
    <t>PONDOLWENDLOVU SENIOR SECONDARY SCH</t>
  </si>
  <si>
    <t>PORT ST JOHNS S S S</t>
  </si>
  <si>
    <t>SANDI SENIOR SECONDARY SCHOOL</t>
  </si>
  <si>
    <t>SANGONI SENIOR SECONDARY SCHOOL</t>
  </si>
  <si>
    <t>SEHUSHE COMM SCHOOL</t>
  </si>
  <si>
    <t>SIWALI SENIOR SECONDARY SCHOOL</t>
  </si>
  <si>
    <t>SMUTS NDAMASE S S S</t>
  </si>
  <si>
    <t>SOBABA HIGH SCHOOL</t>
  </si>
  <si>
    <t>ST PATRICKS SENIOR SECONDARY SCHOOL</t>
  </si>
  <si>
    <t>TOLI SENIOR SECONDARY SCHOOL</t>
  </si>
  <si>
    <t>TUTOR NDAMASE S S S</t>
  </si>
  <si>
    <t>UPPER CORANA SENIOR SECONDARY SCHOOL</t>
  </si>
  <si>
    <t>VAKELE TECHNICAL S S S</t>
  </si>
  <si>
    <t>VICTOR POTO SENIOR SECONDARY SCHOOL</t>
  </si>
  <si>
    <t>VULINDLELA SENIOR SECONDARY SCHOOL</t>
  </si>
  <si>
    <t>WABAN SENIOR SECONDARY SCHOOL</t>
  </si>
  <si>
    <t>WALTER CINGO SENIOR SECONDARY SCHOOL</t>
  </si>
  <si>
    <t>XHENTSE SENIOR SECONDARY SCHOOL</t>
  </si>
  <si>
    <t>ZANOKHANYO SENIOR SECONDARY SCHOOL</t>
  </si>
  <si>
    <t>ZWELIBONGILE SENIOR SECONDARY SCHOOL</t>
  </si>
  <si>
    <t>BUKAZI SENIOR SECONDARY SCHOOL</t>
  </si>
  <si>
    <t>GEBUZA SECONDARY SCHOOL</t>
  </si>
  <si>
    <t>THABAZI SENIOR SECONDARY SCHOOL</t>
  </si>
  <si>
    <t>MXHUME SENIOR SECONDARY SCHOOL</t>
  </si>
  <si>
    <t>MHLANGA SENIOR SECONDARY SCHOOL</t>
  </si>
  <si>
    <t>NGOBOZANA SECONDARY SCHOOL</t>
  </si>
  <si>
    <t>MFUNDISWENI SENIOR SECONDARY SCHOOL</t>
  </si>
  <si>
    <t>GWEBINDLALA SENIOR SECONDARY SCHOOL</t>
  </si>
  <si>
    <t>NKOS-MVINJELWA SENIOR SECONDARY SCHO</t>
  </si>
  <si>
    <t>CAGUBA S S S</t>
  </si>
  <si>
    <t>NGWENYENI S S S</t>
  </si>
  <si>
    <t>MATANDELA SENIOR SECONDARY SCHOOL</t>
  </si>
  <si>
    <t>RIVERSIDE SENIOR SECONDARY SCHOOL</t>
  </si>
  <si>
    <t>LUSIKISIKI CHRISTIAN SCHOOL</t>
  </si>
  <si>
    <t>A V PLATJIE S S S</t>
  </si>
  <si>
    <t>ATTWELL MADALA HIGH SCHOOL</t>
  </si>
  <si>
    <t>BAMBILANGA SENIOR SECONDARY SCHOOL</t>
  </si>
  <si>
    <t>BAZINDLOVU SENIOR SECONDARY SCHOOL</t>
  </si>
  <si>
    <t>BELE ZINGCUKA TECHNICAL COLLEGE</t>
  </si>
  <si>
    <t>BUWA SENIOR SECONDARY SCHOOL</t>
  </si>
  <si>
    <t>CAMERON NGUDLE S S S</t>
  </si>
  <si>
    <t>CHIEF N Z MTIRARA S S S</t>
  </si>
  <si>
    <t>DALIBASO SENIOR SECONDARY SCHOOL</t>
  </si>
  <si>
    <t>DALINDYEBO SENIOR SECONDARY SCHOOL</t>
  </si>
  <si>
    <t>DALUKHANYO SENIOR SECONDARY SCHOOL</t>
  </si>
  <si>
    <t>DILIZINTABA SENIOR SECONDARY SCHOOL</t>
  </si>
  <si>
    <t>DUDUMAYO SENIOR SECONDARY SCHOOL</t>
  </si>
  <si>
    <t>DUMRANA SENIOR SECONDARY SCHOOL</t>
  </si>
  <si>
    <t>DWEBA SENIOR SECONDARY SCHOOL</t>
  </si>
  <si>
    <t>E N SEKU SENIOR SECONDARY SCHOOL</t>
  </si>
  <si>
    <t>EXCELSIOR SENIOR SECONDARY SCHOOL</t>
  </si>
  <si>
    <t>GCISA SENIOR SECONDARY SCHOOL</t>
  </si>
  <si>
    <t>GENGQE SENIOR SECONDARY SCHOOL</t>
  </si>
  <si>
    <t>GOBIZIZWE SENIOR SECONDARY SCHOOL</t>
  </si>
  <si>
    <t>HLABATSHANE SENIOR SECONDARY SCHOOL</t>
  </si>
  <si>
    <t>HOLOMISA SENIOR SECONDARY SCHOOL</t>
  </si>
  <si>
    <t>IKWEZI TECHNICAL SKILL CENTRE</t>
  </si>
  <si>
    <t>JIXINI SENIOR SECONDARY SCHOOL</t>
  </si>
  <si>
    <t>JONGILIZWE SENIOR SECONDARY SCHOOL</t>
  </si>
  <si>
    <t>JONGINTABA SENIOR SECONDARY SCHOOL</t>
  </si>
  <si>
    <t>JOUBERT LUDIDI S S S</t>
  </si>
  <si>
    <t>JOYI SENIOR SECONDARY SCHOOL</t>
  </si>
  <si>
    <t>JUMBA SENIOR SECONDARY SCHOOL</t>
  </si>
  <si>
    <t>KT MCHASA SENIOR SECONDARY SCHOOL</t>
  </si>
  <si>
    <t>KULANATHI SENIOR SECONDARY SCHOOL</t>
  </si>
  <si>
    <t>KWANOBUHLE SENIOR SECONDARY SCHOOL</t>
  </si>
  <si>
    <t>LESLIE NKALA SENIOR SECONDARY SCHOOL</t>
  </si>
  <si>
    <t>LITTLE FLOWER S S S</t>
  </si>
  <si>
    <t>LUTUBENI SENIOR SECONDARY SCHOOL</t>
  </si>
  <si>
    <t>LUTUKA SENIOR SECONDARY SCHOOL</t>
  </si>
  <si>
    <t>MANDELA SCHOOL OF SCIENCE AND TECH</t>
  </si>
  <si>
    <t>MANZOLWANDLE SANDILE S S S</t>
  </si>
  <si>
    <t>MAXWELE SENIOR SECONDARY SCHOOL</t>
  </si>
  <si>
    <t>MENZIWA SENIOR SECONDARY SCHOOL</t>
  </si>
  <si>
    <t>MILTON DALASILE S S S</t>
  </si>
  <si>
    <t>MILTON MBEKELA S S S</t>
  </si>
  <si>
    <t>MPEKO SENIOR SECONDARY SCHOOL</t>
  </si>
  <si>
    <t>MPINDWENI SENIOR SECONDARY SCHOOL</t>
  </si>
  <si>
    <t>MTENGWANE SENIOR SECONDARY SCHOOL</t>
  </si>
  <si>
    <t>NGANGELIZWE SENIOR SECONDARY SCHOOL</t>
  </si>
  <si>
    <t>NGWAYIBANJWA SENIOR SECONDARY SCHOOL</t>
  </si>
  <si>
    <t>NOZUKO SENIOR SECONDARY SCHOOL</t>
  </si>
  <si>
    <t>NQWILISO SENIOR SECONDARY SCHOOL</t>
  </si>
  <si>
    <t>QINGQOLO S S S</t>
  </si>
  <si>
    <t>QOKOLWENI SENIOR SECONDARY SCHOOL</t>
  </si>
  <si>
    <t>QUMBU TECHNICAL HIGH SCHOOL</t>
  </si>
  <si>
    <t>QUMBU VILLAGE S S S</t>
  </si>
  <si>
    <t>REUBEN NTULI SENIOR SECONDARY SCHOOL</t>
  </si>
  <si>
    <t>SANDY NAJEKE S S S</t>
  </si>
  <si>
    <t>SHAWBURY SENIOR SECONDARY SCHOOL</t>
  </si>
  <si>
    <t>SINOLWAZI SENIOR SECONDARY SCHOOL</t>
  </si>
  <si>
    <t>SOMAGUNYA SENIOR SECONDARY SCHOOL</t>
  </si>
  <si>
    <t>ST CUTHBERTS S S S</t>
  </si>
  <si>
    <t>ST BARTHOLOMEWS S S S</t>
  </si>
  <si>
    <t>ST JOHNS COLLEGE</t>
  </si>
  <si>
    <t>SULENKAMA SENIOR SECONDARY SCHOOL</t>
  </si>
  <si>
    <t>TANDANANI SENIOR SECONDARY SCHOOL</t>
  </si>
  <si>
    <t>TOLWENI SENIOR SECONDARY SCHOOL</t>
  </si>
  <si>
    <t>TSHONGWENI SENIOR SECONDARY SCHOOL</t>
  </si>
  <si>
    <t>TSOLO HIGH SCHOOL</t>
  </si>
  <si>
    <t>TYELINZIMA HIGH SCHOOL</t>
  </si>
  <si>
    <t>UMTATA HIGH SCHOOL</t>
  </si>
  <si>
    <t>UMTATA INTERNATIONAL SCHOOL</t>
  </si>
  <si>
    <t>UMTATA TECHNICAL COLLEGE</t>
  </si>
  <si>
    <t>UPPER CULUNCA S S S</t>
  </si>
  <si>
    <t>UPPER MPAKO SENIOR SECONDARY SCHOOL</t>
  </si>
  <si>
    <t>WELSH SENIOR SECONDARY SCHOOL</t>
  </si>
  <si>
    <t>WILO COMPREHENSIVE S S S</t>
  </si>
  <si>
    <t>XOLILIZWE SANGONI SENIOR SECONDARY</t>
  </si>
  <si>
    <t>ZAMAKULUNGISA S S S</t>
  </si>
  <si>
    <t>ZANGQELE SENIOR SECONDARY SCHOOL</t>
  </si>
  <si>
    <t>ZIMELE HIGH SCHOOL</t>
  </si>
  <si>
    <t>ZINGISA COMPREHENSIVE SCHOOL</t>
  </si>
  <si>
    <t>ZWELIBANGILE SENIOR SECONDARY SCHOOL</t>
  </si>
  <si>
    <t>ZWELODUMO SENIOR SECONDARY SCHOOL</t>
  </si>
  <si>
    <t>HOLY CROSS SENIOR SECONDARY SCHOOL</t>
  </si>
  <si>
    <t>JENCA SENIOR SECONDARY SCHOOL</t>
  </si>
  <si>
    <t>SEA VIEW SECONDARY SCHOOL</t>
  </si>
  <si>
    <t>SOUTHERNWOOD HIGH SCHOOL</t>
  </si>
  <si>
    <t>NGQWALA SENIOR SECONDARY SCHOOL</t>
  </si>
  <si>
    <t>GENERAL MAQHUTYANA TECHNICAL HIGH SC</t>
  </si>
  <si>
    <t>MBONGWENI SENIOR SECONDARY SCHOOL</t>
  </si>
  <si>
    <t>HOLYCROSS EDUCATION CENTRE</t>
  </si>
  <si>
    <t>KHANYISA SENIOR SECONDARY SCHOOL</t>
  </si>
  <si>
    <t>KINGS COMMERCIAL COLLEGE</t>
  </si>
  <si>
    <t>ST JUDE PRIVATE SCHOOL</t>
  </si>
  <si>
    <t>ST MARTINS SCHOOL</t>
  </si>
  <si>
    <t>KHANYA PRIVATE SCHOOL</t>
  </si>
  <si>
    <t>EFATA SCHOOL FOR THE BLIND &amp; DEAF</t>
  </si>
  <si>
    <t>NCAMBEDLANA PRIVATE CENTRE</t>
  </si>
  <si>
    <t>AMABELE SENIOR SECONDARY SCHOOL</t>
  </si>
  <si>
    <t>BADI SENIOR SECONDARY SCHOOL</t>
  </si>
  <si>
    <t>BASHEE SENIOR SECONDARY SCHOOL</t>
  </si>
  <si>
    <t>BLYTHSWOOD INSTITUTION</t>
  </si>
  <si>
    <t>BOMELA SENIOR SECONDARY SCHOOL</t>
  </si>
  <si>
    <t>BONKOLO SENIOR SECONDARY SCHOOL</t>
  </si>
  <si>
    <t>BUTTERWORTH HIGH SCHOOL</t>
  </si>
  <si>
    <t>COLOSA SENIOR SECONDARY SCHOOL</t>
  </si>
  <si>
    <t>CUNNINGHAM SENIOR SECONDARY SCHOOL</t>
  </si>
  <si>
    <t>DONDASHE SENIOR SECONDARY SCHOOL</t>
  </si>
  <si>
    <t>DUMALISILE COMPREHENSIVE HIGH SCHOOL</t>
  </si>
  <si>
    <t>ELLIOTDALE TECH</t>
  </si>
  <si>
    <t>ENOCH MAMBA SENIOR SECONDARY SCHOOL</t>
  </si>
  <si>
    <t>EZINGCUKA SENIOR SECONDARY SCHOOL</t>
  </si>
  <si>
    <t>EZINGQAYI SENIOR SECONDARY SCHOOL</t>
  </si>
  <si>
    <t>EZIZWENI SENIOR SECONDARY SCHOOL</t>
  </si>
  <si>
    <t>FORT MALAN SENIOR SECONDARY SCHOOL</t>
  </si>
  <si>
    <t>GANIZULU SENIOR SECONDARY SCHOOL</t>
  </si>
  <si>
    <t>GOBE COMMERCIAL SCHOOL</t>
  </si>
  <si>
    <t>GWADANA SENIOR SECONDARY SCHOOL</t>
  </si>
  <si>
    <t>GWEBITYALA SENIOR SECONDARY SCHOOL</t>
  </si>
  <si>
    <t>GWELANE SENIOR SECONDARY SCHOOL</t>
  </si>
  <si>
    <t>ISOLOMZI SENIOR SECONDARY SCHOOL</t>
  </si>
  <si>
    <t>JALAMBA SENIOR SECONDARY SCHOOL</t>
  </si>
  <si>
    <t>JJ NJEZA SENIOR SECONDARY SCHOOL</t>
  </si>
  <si>
    <t>JONGABANTU SENIOR SECONDARY SCHOOL</t>
  </si>
  <si>
    <t>JONGILANGA SENIOR SECONDARY SCHOOL</t>
  </si>
  <si>
    <t>JS SKENJANA SENIOR SECONDARY SCHOOL</t>
  </si>
  <si>
    <t>KRAZUKILE SENIOR SECONDARY SCHOOL</t>
  </si>
  <si>
    <t>LAMPLOUGH SENIOR SECONDARY SCHOOL</t>
  </si>
  <si>
    <t>LM MALGAS SENIOR SECONDARY SCHOOL</t>
  </si>
  <si>
    <t>LURWAYIZO SENIOR SECONDARY SCHOOL</t>
  </si>
  <si>
    <t>MABOBOTI SENIOR SECONDARY SCHOOL</t>
  </si>
  <si>
    <t>MACIBE SENIOR SECONDARY SCHOOL</t>
  </si>
  <si>
    <t>MATHUMBU SENIOR SECONDARY SCHOOL</t>
  </si>
  <si>
    <t>MAZIZINI SENIOR SECONDARY SCHOOL</t>
  </si>
  <si>
    <t>MDENI SENIOR SECONDARY SCHOOL</t>
  </si>
  <si>
    <t>MENTE SENIOR SECONDARY SCHOOL</t>
  </si>
  <si>
    <t>MGOMANZI SENIOR SECONDARY SCHOOL</t>
  </si>
  <si>
    <t>MPOZOLO SENIOR SECONDARY SCHOOL</t>
  </si>
  <si>
    <t>MSOBOMVU SENIOR SECONDARY SCHOOL</t>
  </si>
  <si>
    <t>MTAWELANGA SENIOR SECONDARY SCHOOL</t>
  </si>
  <si>
    <t>MTEBELE SENIOR SECONDARY SCHOOL</t>
  </si>
  <si>
    <t>NAKAZANA SENIOR SECONDARY SCHOOL</t>
  </si>
  <si>
    <t>NCEDISIZWE SENIOR SECONDARY SCHOOL</t>
  </si>
  <si>
    <t>NDABANKULU SENIOR SECONDARY SCHOOL</t>
  </si>
  <si>
    <t>NGANGOLWANDLE SENIOR SECONDARY SCHOO</t>
  </si>
  <si>
    <t>NGCINGWANE TECH S S S</t>
  </si>
  <si>
    <t>NGWENZE SENIOR SECONDARY SCHOOL</t>
  </si>
  <si>
    <t>NOBANGILE SENIOR SECONDARY SCHOOL</t>
  </si>
  <si>
    <t>NOLITHA COMPREHENSIVE TECHNICAL SCHO</t>
  </si>
  <si>
    <t>NOMAHEYA  SENIOR SECONDARY SCHOOL</t>
  </si>
  <si>
    <t>NONDWE SENIOR SECONDARY SCHOOL</t>
  </si>
  <si>
    <t>NQABARA SENIOR SECONDARY SCHOOL</t>
  </si>
  <si>
    <t>NQABISILE SENIOR SECONDARY SCHOOL</t>
  </si>
  <si>
    <t>QOMBOLO SENIOR SECONDARY SCHOOL</t>
  </si>
  <si>
    <t>SIYABULELA SENIOR SECONDARY SCHOOL</t>
  </si>
  <si>
    <t>SOPHAKAMA SENIOR SECONDARY SCHOOL</t>
  </si>
  <si>
    <t>TANGA SENIOR SECONDARY SCHOOL</t>
  </si>
  <si>
    <t>THUBELIHLE SENIOR SECONDARY SCHOOL</t>
  </si>
  <si>
    <t>TYALI SENIOR SECONDARY SCHOOL</t>
  </si>
  <si>
    <t>UPPER GWADU SENIOR SECONDARY SCHOOL</t>
  </si>
  <si>
    <t>VULINGCOBO SENIOR SECONDARY SCHOOL</t>
  </si>
  <si>
    <t>VULI-VALLEY SENIOR SECONDARY SCHOOL</t>
  </si>
  <si>
    <t>VULUHLANGA SENIOR SECONDARY SCHOOL</t>
  </si>
  <si>
    <t>WILLOVALE SENIOR SECONDARY SCHOOL</t>
  </si>
  <si>
    <t>XILINXA SENIOR SECONDARY SCHOOL</t>
  </si>
  <si>
    <t>XOLILIZWE SENIOR SECONDARY SCHOOL</t>
  </si>
  <si>
    <t>ZANEWONGA SENIOR SECONDARY SCHOOL</t>
  </si>
  <si>
    <t>ZAZULWANA SENIOR SECONDARY SCHOOL</t>
  </si>
  <si>
    <t>ZWELENQABA SENIOR SECONDARY SCHOOL</t>
  </si>
  <si>
    <t>ZWELIDUMILE SENIOR SECONDARY SCHOOL</t>
  </si>
  <si>
    <t>ZWELIWELILE SENIOR SECONDARY SCHOOL</t>
  </si>
  <si>
    <t>ZANGQOLWANE SENIOR SECONDARY SCHOOL</t>
  </si>
  <si>
    <t>BETHEL COLLEGE HIGH SCHOOL</t>
  </si>
  <si>
    <t>EMMANUEL HIGH SCHOOL</t>
  </si>
  <si>
    <t>EXECUTIVE ACADEMY</t>
  </si>
  <si>
    <t>IDUTYWA SCHOOL OF EXCELLENCE</t>
  </si>
  <si>
    <t>MIDA SCHOOL</t>
  </si>
  <si>
    <t>ELUKHANYISWENI COLLEGE</t>
  </si>
  <si>
    <t>BULUNGULA COLLEGE</t>
  </si>
  <si>
    <t>A M  SITYANA HIGH SCHOOL</t>
  </si>
  <si>
    <t>ADELAIDE GYMNASIUM</t>
  </si>
  <si>
    <t>A M TAPA SENIOR SECONDARY SCHOOL</t>
  </si>
  <si>
    <t>AMABHELE HIGH SCHOOL</t>
  </si>
  <si>
    <t>SIPHO CAMAGU HIGH SCHOOL</t>
  </si>
  <si>
    <t>AMAZIZI SENIOR SECONDARY SCHOOL</t>
  </si>
  <si>
    <t>CATHCART HIGH SCHOOL</t>
  </si>
  <si>
    <t>DALUBUHLE HIGH SCHOOL</t>
  </si>
  <si>
    <t>ELUKHANYISWENI SENIOR SCHOOL</t>
  </si>
  <si>
    <t>EMDENI SENIOR SECONDARY SCHOOL</t>
  </si>
  <si>
    <t>EMFUNDWENI SENIOR SECONDARY SCHOOL</t>
  </si>
  <si>
    <t>EMGWALI PUBLIC SCHOOL</t>
  </si>
  <si>
    <t>ENKWENKWEZINI SENIOR SECONDARY SCHOO</t>
  </si>
  <si>
    <t>EYABANTU SENIOR SECONDARY SCHOOL</t>
  </si>
  <si>
    <t>FUNDANI HIGH SCHOOL</t>
  </si>
  <si>
    <t>GCATO SENIOR SECONDARY SCHOOL</t>
  </si>
  <si>
    <t>GEJU HIGH SCHOOL</t>
  </si>
  <si>
    <t>GOBIZEMBE HIGH SCHOOL</t>
  </si>
  <si>
    <t>GUSHIPHELA SENIOR SECONDARY SCHOOL</t>
  </si>
  <si>
    <t>H H MAJIZA SENIOR SECONDARY SCHOOL</t>
  </si>
  <si>
    <t>HEALDTOWN HIGH SCHOOL</t>
  </si>
  <si>
    <t>IMIDUSHANE SENIOR SECONDARY SCHOOL</t>
  </si>
  <si>
    <t>IMINGCANGATHELO HIGH SCHOOL</t>
  </si>
  <si>
    <t>INYIBIBA HIGH SCHOOL</t>
  </si>
  <si>
    <t>ISIHOBOTI PUBLIC COMBINED SCHOOL</t>
  </si>
  <si>
    <t>J M NDINDWA HIGH SCHOOL</t>
  </si>
  <si>
    <t>JABAVU SENIOR SECONDARY SCHOOL</t>
  </si>
  <si>
    <t>JALI HIGH SCHOOL</t>
  </si>
  <si>
    <t>JONGILE NOMPONDO PUBLIC SCHOOL</t>
  </si>
  <si>
    <t>JOSI-MARELA HIGH SCHOOL</t>
  </si>
  <si>
    <t>JULY SENIOR SECONDARY SCHOOL</t>
  </si>
  <si>
    <t>KAMA HIGH SCHOOL</t>
  </si>
  <si>
    <t>KANANA SENIOR SECONDARY SCHOOL</t>
  </si>
  <si>
    <t>KAULELA SENIOR SECONDARY SCHOOL</t>
  </si>
  <si>
    <t>KUBUSIE COMBINED SCHOOL</t>
  </si>
  <si>
    <t>KULILE JUNIOR SECONDARY SCHOOL</t>
  </si>
  <si>
    <t>LINDANI SENIOR SECONDARY SCHOOL</t>
  </si>
  <si>
    <t>LINGANI SENIOR SECONDARY SCHOOL</t>
  </si>
  <si>
    <t>LINGELETHU HIGH SCHOOL</t>
  </si>
  <si>
    <t>LONWABO HIGH SCHOOL</t>
  </si>
  <si>
    <t>LUKHOZI HIGH SCHOOL</t>
  </si>
  <si>
    <t>MASIBONISANE SENIOR SECONDARY SCHOOL</t>
  </si>
  <si>
    <t>MASIHLANGANE SENIOR SECONDARY SCHOOL</t>
  </si>
  <si>
    <t>MASIMANYANE SENIOR SECONDARY SCHOOL</t>
  </si>
  <si>
    <t>MASIZAKHE SENIOR SECONDARY SCHOOL</t>
  </si>
  <si>
    <t>MATOMELA SENIOR SECONDARY SCHOOL</t>
  </si>
  <si>
    <t>MATSA SENIOR SECONDARY SCHOOL</t>
  </si>
  <si>
    <t>MDIBANISO SENIOR SECONDARY SCHOOL</t>
  </si>
  <si>
    <t>MHLAMBISO HIGH SCHOOL</t>
  </si>
  <si>
    <t>MPAMBANI MZIMBA HIGH SCHOOL</t>
  </si>
  <si>
    <t>MTHWAKU SENIOR SECONDARY SCHOOL</t>
  </si>
  <si>
    <t>MZOMTSHA HIGH SCHOOL</t>
  </si>
  <si>
    <t>MZUXOLILE HIGH SCHOOL</t>
  </si>
  <si>
    <t>NANGAMSO SENIOR SECONDARY SCHOOL</t>
  </si>
  <si>
    <t>NATHANIEL PAMLA HIGH SCHOOL</t>
  </si>
  <si>
    <t>NCEDOLWETHU SENIOR SECONDARY SCHOOL</t>
  </si>
  <si>
    <t>NEWTON HIGH SCHOOL</t>
  </si>
  <si>
    <t>NOZALISILE SENIOR SECONDARY SCHOOL</t>
  </si>
  <si>
    <t>NTABENKONYANA S S S</t>
  </si>
  <si>
    <t>NZULULWAZI HIGH SCHOOL</t>
  </si>
  <si>
    <t>PHANDULWAZI AGRICULTURAL HIGH SCHOOL</t>
  </si>
  <si>
    <t>QHAYIYA SENIOR SECONDARY SCHOOL</t>
  </si>
  <si>
    <t>RABULA SENIOR SECONDARY SCHOOL</t>
  </si>
  <si>
    <t>SAKHULULEKA HIGH SCHOOL</t>
  </si>
  <si>
    <t>SAKUPHUMELELA S S S</t>
  </si>
  <si>
    <t>SINETHEMBA PUBLIC SCHOOL</t>
  </si>
  <si>
    <t>SISEKO HIGH SCHOOL</t>
  </si>
  <si>
    <t>SIYABONGA SENIOR SECONDARY SCHOOL</t>
  </si>
  <si>
    <t>SIYAKHULA PUBLIC SCHOOL</t>
  </si>
  <si>
    <t>SIZINGISILE SENIOR SECONDARY SCHOOL</t>
  </si>
  <si>
    <t>SOBANTU SENIOR SECONDARY SCHOOL</t>
  </si>
  <si>
    <t>SOTININI SENIOR SECONDARY</t>
  </si>
  <si>
    <t>ST CHARLES SOJOLA HIGH SCHOOL</t>
  </si>
  <si>
    <t>ST MATTHEWS HIGH SCHOOL</t>
  </si>
  <si>
    <t>STUTTERHEIM HIGH SCHOOL</t>
  </si>
  <si>
    <t>TAMSANQA HIGH SCHOOL</t>
  </si>
  <si>
    <t>TEMPLETON HIGH SCHOOL</t>
  </si>
  <si>
    <t>THEMBELANI HIGH SCHOOL</t>
  </si>
  <si>
    <t>THOBELANI SENIOR SECONDARY SCHOOL</t>
  </si>
  <si>
    <t>THUBALETHU HIGH SCHOOL</t>
  </si>
  <si>
    <t>ULANA SENIOR SECONDARY SCHOOL</t>
  </si>
  <si>
    <t>VUKILE TSHWETE S S S</t>
  </si>
  <si>
    <t>WINTERBERG AGRICULTURAL HIGH SCHOOL</t>
  </si>
  <si>
    <t>ZANEMFUNDO SENIOR SECONDARY SCHOOL</t>
  </si>
  <si>
    <t>ZANOVUYO SENIOR SECONDARY SCHOOL</t>
  </si>
  <si>
    <t>ZWELIMJONGILE SENIOR SECONDARY SCHOO</t>
  </si>
  <si>
    <t>ALPHENDALE SECONDARY SCHOOL</t>
  </si>
  <si>
    <t>ARCHIE VELILE S S S</t>
  </si>
  <si>
    <t>B KAT SENIOR SECONDARY SCHOOL</t>
  </si>
  <si>
    <t>BEACONHURST SCHOOL</t>
  </si>
  <si>
    <t>BHISHO HIGH SCHOOL</t>
  </si>
  <si>
    <t>BHONGOLETHU SENIOR SECONDARY SCHOOL</t>
  </si>
  <si>
    <t>BLYLETTS COMBINED SCHOOL</t>
  </si>
  <si>
    <t>BREIDBACH SENIOR SECONDARY SCHOOL</t>
  </si>
  <si>
    <t>BUCHULE TECHNICAL HIGH SCHOOL</t>
  </si>
  <si>
    <t>CAMBRIDGE HIGH SCHOOL</t>
  </si>
  <si>
    <t>CHARLES MORGAN PUBLIC SCHOOL</t>
  </si>
  <si>
    <t>CLARENDON GIRLS HIGH SCHOOL</t>
  </si>
  <si>
    <t>DALE COLLEGE BOYS HIGH SCHOOL</t>
  </si>
  <si>
    <t>DAVID MAMA HIGH SCHOOL</t>
  </si>
  <si>
    <t>DIMBAZA CENTRAL JUNIOR SECONDARY SCH</t>
  </si>
  <si>
    <t>DUMALISILE SECONDARY SCHOOL</t>
  </si>
  <si>
    <t>EAST LONDON SECONDARY SCHOOL</t>
  </si>
  <si>
    <t>EBENEZER MAJOMBOZI HIGH SCHOOL</t>
  </si>
  <si>
    <t>ENOCH SONTONGA SENIOR SECONDARY SCHO</t>
  </si>
  <si>
    <t>ERIC MNTONGA HIGH SCHOOL</t>
  </si>
  <si>
    <t>FORBES GRANT SENIOR SECONDARY SCHOOL</t>
  </si>
  <si>
    <t>FUNIWE SENIOR SECONDARY SCHOOL</t>
  </si>
  <si>
    <t>GASELA HIGH SCHOOL</t>
  </si>
  <si>
    <t>GEORGE RANDELL HIGH SCHOOL</t>
  </si>
  <si>
    <t>GONUBIE HIGH SCHOOL</t>
  </si>
  <si>
    <t>GOODHOPE SENIOR SECONDARY SCHOOL</t>
  </si>
  <si>
    <t>GREENPOINT SECONDARY SCHOOL</t>
  </si>
  <si>
    <t>GRENS HIGH SCHOOL</t>
  </si>
  <si>
    <t>HECTOR PETERSON HIGH SCHOOL</t>
  </si>
  <si>
    <t>HLOKOMA HIGH SCHOOL</t>
  </si>
  <si>
    <t>HLUMANI HIGH SCHOOL</t>
  </si>
  <si>
    <t>HOERSKOOL DE VOS MALAN</t>
  </si>
  <si>
    <t>HOHO SENIOR SECONDARY SCHOOL</t>
  </si>
  <si>
    <t>HUDSON PARK HIGH SCHOOL</t>
  </si>
  <si>
    <t>IMIQHAYI SENIOR SECONDARY SCHOOL</t>
  </si>
  <si>
    <t>INKWENKWEZI HIGH SCHOOL</t>
  </si>
  <si>
    <t>IQONCE HIGH SCHOOL</t>
  </si>
  <si>
    <t>J F MATI SENIOR SECONDARY  SCHOOL</t>
  </si>
  <si>
    <t>JOHN BISSEKER SECONDARY SCHOOL</t>
  </si>
  <si>
    <t>JONGILANGA HIGH SCHOOL</t>
  </si>
  <si>
    <t>JONGUHLANGA SENIOR SECONDARY SCHOOL</t>
  </si>
  <si>
    <t>KHULANI COMMERCIAL HIGH SCHOOL</t>
  </si>
  <si>
    <t>KINGSRIDGE HIGH SCHOOL</t>
  </si>
  <si>
    <t>KUSILE COMPREHESIVE  SCHOOL</t>
  </si>
  <si>
    <t>KWENXURA SENIOR SECONDARY SCHOOL</t>
  </si>
  <si>
    <t>LILYFONTEIN SCHOOL</t>
  </si>
  <si>
    <t>LINGELETHU SENIOR SECONDARY SCHOOL</t>
  </si>
  <si>
    <t>LOYISO SENIOR SECONDARY SCHOOL</t>
  </si>
  <si>
    <t>LUMKO HIGH SCHOOL</t>
  </si>
  <si>
    <t>MASIXOLE HIGH SCHOOL</t>
  </si>
  <si>
    <t>MGCAWEZULU SENIOR SECONDARY SCHOOL</t>
  </si>
  <si>
    <t>MIZAMO SENIOR SECONDARY SCHOOL</t>
  </si>
  <si>
    <t>MOSES MABHIDA SENIOR SECONDARY SCHOO</t>
  </si>
  <si>
    <t>MPUMELELO SENIOR SECONDARY SCHOOL</t>
  </si>
  <si>
    <t>MZAMOWETHU PUBLIC SCHOOL</t>
  </si>
  <si>
    <t>MZOKHANYO HIGH SCHOOL</t>
  </si>
  <si>
    <t>MZOMHLE SENIOR SECONDARY SCHOOL</t>
  </si>
  <si>
    <t>MZWINI SENIOR SECONDARY SCHOOL</t>
  </si>
  <si>
    <t>NGWENYATHI HIGH SCHOOL</t>
  </si>
  <si>
    <t>NONCEBA SENIOR SECONDRY SCHOOL</t>
  </si>
  <si>
    <t>NONCEDO COMBINED SCHOOL</t>
  </si>
  <si>
    <t>NOSIZWE HIGH SCHOOL</t>
  </si>
  <si>
    <t>NOWAWE HIGH SCHOOL</t>
  </si>
  <si>
    <t>NTSOKOTHA SENIOR SECONDARY SCHOOL</t>
  </si>
  <si>
    <t>NYAMEKO HIGH SCHOOL</t>
  </si>
  <si>
    <t>PHILEMON NGCELWANE HIGH SCHOOL</t>
  </si>
  <si>
    <t>PHILLIP MTYWAKU SEN SEC SCHOOL</t>
  </si>
  <si>
    <t>PORT REX TECHNICAL HIGH</t>
  </si>
  <si>
    <t>QAQAMBA SENIOR SECONDARY SCHOOL</t>
  </si>
  <si>
    <t>QHAMANI SENIOR SECONDARY SCHOOL</t>
  </si>
  <si>
    <t>QHASANA SENIOR SECONDARY SCHOOL</t>
  </si>
  <si>
    <t>RICHARD VARHA HIGH SCHOOL</t>
  </si>
  <si>
    <t>S E K MQHAYI HIGH SCHOOL</t>
  </si>
  <si>
    <t>SAKHIKAMVA HIGH SCHOOL</t>
  </si>
  <si>
    <t>SAKHISIZWE HIGH SCHOOL</t>
  </si>
  <si>
    <t>SANDISIWE HIGH SCHOOL</t>
  </si>
  <si>
    <t>SELBORNE COLLEGE BOYS HIGH</t>
  </si>
  <si>
    <t>SIKHULULE HIGH SCHOOL</t>
  </si>
  <si>
    <t>SILIMELA HIGH SCHOOL</t>
  </si>
  <si>
    <t>SIMZAMILE SENIOR SECONDARY SCHOOL</t>
  </si>
  <si>
    <t>SINETHEMBA SENIOR SECONDARY SCHOOL</t>
  </si>
  <si>
    <t>SINIKIWE HIGH SCHOOL</t>
  </si>
  <si>
    <t>SINOVUYO HIGH SCHOOL</t>
  </si>
  <si>
    <t>SIYAZAKHA SECONDARY SCHOOL</t>
  </si>
  <si>
    <t>SOLOMON MAHLANGU SENIOR SECONDARY</t>
  </si>
  <si>
    <t>SOPHATHISANA SENIOR SECONDARY SCHOOL</t>
  </si>
  <si>
    <t>STIRLING HIGH SCHOOL</t>
  </si>
  <si>
    <t>THEMBALABANTU HIGH SCHOOL</t>
  </si>
  <si>
    <t>THEMBALESIZWE S S S</t>
  </si>
  <si>
    <t>TOISE SENIOR SECONDARY SCHOOL</t>
  </si>
  <si>
    <t>TSHOLOMNQA HIGH SCHOOL</t>
  </si>
  <si>
    <t>ULWAZI HIGH SCHOOL</t>
  </si>
  <si>
    <t>UMTIZA HIGH SCHOOL</t>
  </si>
  <si>
    <t>UMZUVUKILE HIGH SCHOOL</t>
  </si>
  <si>
    <t>UNATHI SECONDARY SCHOOL</t>
  </si>
  <si>
    <t>UVIWE SENIOR SECONDARY SCHOOL</t>
  </si>
  <si>
    <t>VULAMAZIBUKO HIGH SCHOOL</t>
  </si>
  <si>
    <t>WEST BANK SENIOR SECONDARY SCHOOL</t>
  </si>
  <si>
    <t>WESTBANK BANK HIGH SCHOOL</t>
  </si>
  <si>
    <t>WONGALETHU HIGH SCHOOL</t>
  </si>
  <si>
    <t>Z K MATTHEWS SENIOR SECONDARY SCHOOL</t>
  </si>
  <si>
    <t>ZAMEKA JUNIOR SECONDARY SCHOOL</t>
  </si>
  <si>
    <t>ZANEMPUCUKO SENIOR SECONDARY SCHOOL</t>
  </si>
  <si>
    <t>ZINZANI SENIOR SECONDARY SCHOOL</t>
  </si>
  <si>
    <t>ZUKHANYE SENIOR SECONDARY SCHOOL</t>
  </si>
  <si>
    <t>ZWELIYANDILA HIGH SCHOOL</t>
  </si>
  <si>
    <t>XOLANI SENIOR SECONDARY SCHOOL</t>
  </si>
  <si>
    <t>JIM MVABAZA SENIOR SECONDARY SCHOOL</t>
  </si>
  <si>
    <t>MBULELO BENEKANE HIGH SCHOOL</t>
  </si>
  <si>
    <t>MZONTSUNDU SENIOR SECONDARY SCHOOL</t>
  </si>
  <si>
    <t>NJONGOZABANTU SENIOR SECONDARY SCHOO</t>
  </si>
  <si>
    <t>BERLIN HIGH SCHOOL</t>
  </si>
  <si>
    <t>ALTHORPE COLLEGE</t>
  </si>
  <si>
    <t>CENTRE OF EXCELLENCE</t>
  </si>
  <si>
    <t>EAST LONDON SCIENCE COLLEGE</t>
  </si>
  <si>
    <t>ST CHRISTOPHERS PRIVATE SCHOOL</t>
  </si>
  <si>
    <t>ST THOMAS PRIVATE SCHOOL</t>
  </si>
  <si>
    <t>CANNAN ACADEMY</t>
  </si>
  <si>
    <t>ACADEMY HIGH</t>
  </si>
  <si>
    <t>ST CHRIS COLLEGE</t>
  </si>
  <si>
    <t>AMITEK BUSINESS SCHOOL</t>
  </si>
  <si>
    <t>VUKUHAMBE SCHOOL</t>
  </si>
  <si>
    <t>ST THOMAS FOR THE DEAF</t>
  </si>
  <si>
    <t>ABAMBO HIGH SCHOOL</t>
  </si>
  <si>
    <t>BENGU AGRICULTURAL HIGH SCHOOL</t>
  </si>
  <si>
    <t>BULELANI SENIOR SECONDARY SCHOOL</t>
  </si>
  <si>
    <t>CACADU SENIOR SECONDARY SCHOOL</t>
  </si>
  <si>
    <t>CRADOCK HIGH SCHOOL</t>
  </si>
  <si>
    <t>DORDRECHT HIGH SCHOOL</t>
  </si>
  <si>
    <t>ECHIBINI SENIOR SECONDARY SCHOOL</t>
  </si>
  <si>
    <t>EKUPHUMLENI HIGH SCHOOL</t>
  </si>
  <si>
    <t>EKUPHUMLENI SENIOR SECONDARY SCHOOL</t>
  </si>
  <si>
    <t>FREEMANTLE SENIOR SECONDARY SCHOOL</t>
  </si>
  <si>
    <t>FUNDA HIGH SCHOOL</t>
  </si>
  <si>
    <t>GCINUBUZWE SENIOR SECONDARY SCHOOL</t>
  </si>
  <si>
    <t>HEWU</t>
  </si>
  <si>
    <t>HEXAGON HIGH SCHOOL</t>
  </si>
  <si>
    <t>HOERSKOOL HANGKLIP</t>
  </si>
  <si>
    <t>IDA HIGH SCHOOL</t>
  </si>
  <si>
    <t>IKHWEZI LOKUSA SENIOR SECONDARY</t>
  </si>
  <si>
    <t>IKWEZI SENIOR SECONDARY SCHOOL</t>
  </si>
  <si>
    <t>INDWE HIGH SCHOOL</t>
  </si>
  <si>
    <t>INYATHI HIGH SCHOOL</t>
  </si>
  <si>
    <t>ISIVIVANE SENIOR SECONDARY</t>
  </si>
  <si>
    <t>J A CALATA SENIOR SECONDARY SCHOOL</t>
  </si>
  <si>
    <t>JOE SLOVO FREEDOM HIGH SCHOOL</t>
  </si>
  <si>
    <t>JOHN NOAH HIGH SCHOOL</t>
  </si>
  <si>
    <t>KOPANO SENIOR SECONDARY SCHOOL</t>
  </si>
  <si>
    <t>KWA-KOMANI COMP</t>
  </si>
  <si>
    <t>KWA-MHLONTLO SENIOR SECONDARY SCHOOL</t>
  </si>
  <si>
    <t>LAVELILANGA SENIOR SECONDARY SCHOOL</t>
  </si>
  <si>
    <t>LINGELIHLE SENIOR SECONDARY SCHOOL</t>
  </si>
  <si>
    <t>LUKHANYO HIGH SCHOOL</t>
  </si>
  <si>
    <t>LUVUYO LERUMO SCHOOL</t>
  </si>
  <si>
    <t>MANZEZULU SENIOR SECPNDARY SCHOOL</t>
  </si>
  <si>
    <t>MARIA LOUW HIGH SCHOOL</t>
  </si>
  <si>
    <t>MARLOW AGRICULTURAL HIGH SCHOOL</t>
  </si>
  <si>
    <t>MASIKHANYISE HIGH SCHOOL</t>
  </si>
  <si>
    <t>MATTHEW GONIWE COMPREHENSIVE SCHOOL</t>
  </si>
  <si>
    <t>MBEKWENI HIGH SCHOOL</t>
  </si>
  <si>
    <t>MICHAUSDAL SECONDARY SCHOOL</t>
  </si>
  <si>
    <t>MIDDELBURG HIGH SCHOOL</t>
  </si>
  <si>
    <t>MIDDELLAND SECONDARY SCHOOL</t>
  </si>
  <si>
    <t>MKAPUSI SENIOR SECONDARY SCHOOL</t>
  </si>
  <si>
    <t>MOLTENO HIGH SCHOOL</t>
  </si>
  <si>
    <t>MOUNT ARTHUR SENIOR SECONDARY SCHOOL</t>
  </si>
  <si>
    <t>MTIRARA SENIOR SECONDARY SCHOOL</t>
  </si>
  <si>
    <t>MZAMO SENIOR SECONDARY SCHOOL</t>
  </si>
  <si>
    <t>MZAMOMHLE HIGH SCHOOL</t>
  </si>
  <si>
    <t>N MOTMAN PUBLIC SCHOOL</t>
  </si>
  <si>
    <t>NDLOVUKAZI HIGH SCHOOL</t>
  </si>
  <si>
    <t>NGUBENGCUKA SENIOR SECONDARY SCHOOL</t>
  </si>
  <si>
    <t>NKWANCA HIGH SCHOOL</t>
  </si>
  <si>
    <t>NOMPUMELELO HIGH SCHOOL</t>
  </si>
  <si>
    <t>NONKULULEKO SENIOR SECONDARY SCHOOL</t>
  </si>
  <si>
    <t>NZIMANKULU SENIOR SECONDARY SCHOOL</t>
  </si>
  <si>
    <t>NTUNJA SENIOR SECONDARY SCHOOL</t>
  </si>
  <si>
    <t>PHAKAMA HOFMEYR HIGH SCHOOL</t>
  </si>
  <si>
    <t>PHAKAMANI SENIOR SECONDARY SCHOOL</t>
  </si>
  <si>
    <t>PUMLANI SENIOR SECONDARY SCHOOL</t>
  </si>
  <si>
    <t>QUEEN'S COLLEGE BOYS' HIGH SCHOOL</t>
  </si>
  <si>
    <t>QUEENSTOWN GIRLS HIGH SCHOOL</t>
  </si>
  <si>
    <t>RAYMOND MHLABA SENIOR SECONDARY</t>
  </si>
  <si>
    <t>SIBONILE SENIOR SECONDARY SCHOOL</t>
  </si>
  <si>
    <t>SIBUYELE COMBINED SCHOOL</t>
  </si>
  <si>
    <t>SIYAPHAKAMA SENIOR SECONDARY SCHOOL</t>
  </si>
  <si>
    <t>SOSEBENZA SENIOR SECONDARY SCHOOL</t>
  </si>
  <si>
    <t>SOVUKA SIKHANYE HIGH SCHOOL</t>
  </si>
  <si>
    <t>SOYISILE SENIOR SECONDARY SCHOOL</t>
  </si>
  <si>
    <t>TAMBEKILE SENIOR SECONDARY SCHOOL</t>
  </si>
  <si>
    <t>TARKASTAD HIGH SCHOOL</t>
  </si>
  <si>
    <t>THOZAMISA SENIOR SECONDARY SCHOOL</t>
  </si>
  <si>
    <t>VELALANGA SENIOR SECONDARY SCHOOL</t>
  </si>
  <si>
    <t>VUSELELA COMBINED SCHOOL</t>
  </si>
  <si>
    <t>W B RUBUSANA SENIOR SECONDARY SCHOOL</t>
  </si>
  <si>
    <t>ZAMOKUHLE SENIOR SECONDARY SCHOOL</t>
  </si>
  <si>
    <t>ZANABANTU HIGH SCHOOL</t>
  </si>
  <si>
    <t>ZOLANI JUNIOR SECONDARY SCHOOL</t>
  </si>
  <si>
    <t>ZWELEDINGA HIGH SCHOOL</t>
  </si>
  <si>
    <t>SADA SCHOOL OF EXCELLENCE</t>
  </si>
  <si>
    <t>SIXISHE AHS</t>
  </si>
  <si>
    <t>BUBELE SENIOR SECONDARY SCHOOL</t>
  </si>
  <si>
    <t>HALA SENIOR SECONDARY SCHOOL</t>
  </si>
  <si>
    <t>GET AHEAD</t>
  </si>
  <si>
    <t>OLIVET PRIVATE SCHOOL</t>
  </si>
  <si>
    <t>ROYAL ACADEMY</t>
  </si>
  <si>
    <t>CRADOCK PRISON</t>
  </si>
  <si>
    <t>NELSON MANDELA METRO</t>
  </si>
  <si>
    <t>ALEXANDER ROAD HIGH  SCHOOL</t>
  </si>
  <si>
    <t>ARCADIA SENIOR SECONDARY SCHOOL</t>
  </si>
  <si>
    <t>BERTRAM SECONDARY SCHOOL</t>
  </si>
  <si>
    <t>BETHELSDORP COMPREHENSIVE SCHOOL</t>
  </si>
  <si>
    <t>BOOYSEN PARK SECONDARY SCHOOL</t>
  </si>
  <si>
    <t>BRANDWAG HIGH SCHOOL</t>
  </si>
  <si>
    <t>CHAPMAN HIGH SCHOOL</t>
  </si>
  <si>
    <t>CHATTY SENIOR SECONDARY SCHOOL</t>
  </si>
  <si>
    <t>CHUBEKILE SENIOR SECONDARY SCHOOL</t>
  </si>
  <si>
    <t>CINGANI HIGH SCHOOL</t>
  </si>
  <si>
    <t>COLLEGIATE GIRLS HIGH SCHOOL</t>
  </si>
  <si>
    <t>COSELELANI SENIOR SECONDARY SCHOOL</t>
  </si>
  <si>
    <t>COWAN HIGH SCHOOL</t>
  </si>
  <si>
    <t>DANIEL PIENAAR THS</t>
  </si>
  <si>
    <t>DAVID LIVINGSTONE SENIOR SECONDARY</t>
  </si>
  <si>
    <t>DOUGLAS MBOPA SENIOR SECONDARY</t>
  </si>
  <si>
    <t>EZ KABANE HIGH SCHOOL</t>
  </si>
  <si>
    <t>ETHEMBENI ENRICHMENT CENTRE</t>
  </si>
  <si>
    <t>GAMBLE STREET SECONDARY SCHOOL</t>
  </si>
  <si>
    <t>GELVANDALE HIGH SCHOOL</t>
  </si>
  <si>
    <t>GREY BOYS HIGH</t>
  </si>
  <si>
    <t>HILLSIDE SECONDARY SCHOOL</t>
  </si>
  <si>
    <t>HOERSKOOL ANDREW RABIE</t>
  </si>
  <si>
    <t>HOERSKOOL CILLIE</t>
  </si>
  <si>
    <t>HOERSKOOL DF MALHERBE</t>
  </si>
  <si>
    <t>HOERSKOOL DESPATCH</t>
  </si>
  <si>
    <t>HOERSKOOL FRAMESBY</t>
  </si>
  <si>
    <t>HOERSKOOL OTTO DU PLESSIS</t>
  </si>
  <si>
    <t>KHWEZI LOMSO COMPREHENSIVE SCHOOL</t>
  </si>
  <si>
    <t>ITHEMBELIHLE COMPREHENSIVE SCHOOL</t>
  </si>
  <si>
    <t>JAMES JOLOBE SENIOR SECONDARY SCHOOL</t>
  </si>
  <si>
    <t>JOHN WALTON SECONDARY SCHOOL</t>
  </si>
  <si>
    <t>KHUMBULANI HIGH SCHOOL</t>
  </si>
  <si>
    <t>KWAMAGXAKI HIGH SCHOOL</t>
  </si>
  <si>
    <t>KWAZAKHELE HIGH SCHOOL</t>
  </si>
  <si>
    <t>LAWSON BROWN HIGH</t>
  </si>
  <si>
    <t>LIMEKHAYA SECONDARY SCHOOL</t>
  </si>
  <si>
    <t>LINKSIDE HIGH SCHOOL</t>
  </si>
  <si>
    <t>LUNGISA HIGH SCHOOL</t>
  </si>
  <si>
    <t>MARY MOUNT RC SECONDARY SCHOOL</t>
  </si>
  <si>
    <t>MASIBAMBANE SENIOR SECONDARY SCHOOL</t>
  </si>
  <si>
    <t>MASIPHATHISANE SENIOR SECONDARY</t>
  </si>
  <si>
    <t>MC CARTHY COMPREHENSIVE SCHOOL</t>
  </si>
  <si>
    <t>MFESANE SENIOR SECONDARY SCHOOL</t>
  </si>
  <si>
    <t>MOLLY BLACKBURN S S S</t>
  </si>
  <si>
    <t>MORNINGSIDE HIGH SCHOOL</t>
  </si>
  <si>
    <t>MOTHERWELL HIGH SCHOOL</t>
  </si>
  <si>
    <t>MUIR COLLEGE BOYS HIGH SCHOOL</t>
  </si>
  <si>
    <t>NCEDO SENIOR SECONDARY SCHOOL</t>
  </si>
  <si>
    <t>NDYEBO SENIOR SECONDARY SCHOOL</t>
  </si>
  <si>
    <t>NDZONDELELO HIGH SCHOOL</t>
  </si>
  <si>
    <t>NEWELL PUBLIC SECONDARY SCHOOL</t>
  </si>
  <si>
    <t>NEWTON T H S</t>
  </si>
  <si>
    <t>NKULULEKO SENIOR SCONDARY SCHOOL</t>
  </si>
  <si>
    <t>PATERSON HIGH SCHOOL</t>
  </si>
  <si>
    <t>PEARSON HIGH SCHOOL</t>
  </si>
  <si>
    <t>PHAKAMISA SENIOR SECONDARY SCHOOL</t>
  </si>
  <si>
    <t>PHAPHANI SENIOR SECONDARY SCHOOL</t>
  </si>
  <si>
    <t>QAPHELANI SENIOR SECONDARY SCHOOL</t>
  </si>
  <si>
    <t>RIEBEEK COLLEGE GIRLS HIGH SCHOOL</t>
  </si>
  <si>
    <t>ROCKLANDS INTERMEDIATE SCHOOL</t>
  </si>
  <si>
    <t>SAKHISIZWE SENIOR SECONDARY SCHOOL</t>
  </si>
  <si>
    <t>SANCTOR HIGH SCHOOL</t>
  </si>
  <si>
    <t>SISONKE SENIOR SECONDARY SCHOOL</t>
  </si>
  <si>
    <t>SOLOMON MAHLANGU HIGH SCHOOL</t>
  </si>
  <si>
    <t>SOQHAYISA SENIOR SECONDARY SCHOOL</t>
  </si>
  <si>
    <t>ST JAMES SECONDARY SCHOOL</t>
  </si>
  <si>
    <t>ST THOMAS SENIOR SECONDARY SCHOOL</t>
  </si>
  <si>
    <t>STRELITZIA HIGH SCHOOL</t>
  </si>
  <si>
    <t>THANDUXOLO SENIOR SECONDARY SCHOOL</t>
  </si>
  <si>
    <t>TINARA HIGH  SCHOOL</t>
  </si>
  <si>
    <t>TYHILULWAZI SENIOR SECONDARY SCHOOL</t>
  </si>
  <si>
    <t>UITENHAGE SENIOR SECONDARY SCHOOL</t>
  </si>
  <si>
    <t>V M KWINANA S S S</t>
  </si>
  <si>
    <t>VICTORIA PARK HIGH SCHOOL</t>
  </si>
  <si>
    <t>VULUMZI SENIOR SECONDARY SCHOOL</t>
  </si>
  <si>
    <t>WALMER HIGH SCHOOL</t>
  </si>
  <si>
    <t>WESTERING HIGH SCHOOL</t>
  </si>
  <si>
    <t>WESTVILLE SECONDARY SCHOOL</t>
  </si>
  <si>
    <t>WOOLHOPE SECONDARY SCHOOL</t>
  </si>
  <si>
    <t>ZANOLWAZI SENIOR SECONDARY SCHOOL</t>
  </si>
  <si>
    <t>BRYLIN HIGH SCHOOL</t>
  </si>
  <si>
    <t>EDU-COLLEGE HIGH SCHOOL</t>
  </si>
  <si>
    <t>NASRUDDIN ISLAMIC HIGH SCHOOL</t>
  </si>
  <si>
    <t>THE HILL COLLEGE</t>
  </si>
  <si>
    <t>KABEGA CHRISTELIKE SKOOL</t>
  </si>
  <si>
    <t>AL AZHAR INSTITUTE</t>
  </si>
  <si>
    <t>INSIGHT LEARNING CENTRE</t>
  </si>
  <si>
    <t>URBAN ACADEMY</t>
  </si>
  <si>
    <t>HAPPY HOME ACADEMY</t>
  </si>
  <si>
    <t>CAPE RECIFE HIGH SCHOOL</t>
  </si>
  <si>
    <t>KHANYISA SCHOOL FOR THE BLIND</t>
  </si>
  <si>
    <t>NORTHERN LIGHTS SCHOOL</t>
  </si>
  <si>
    <t>REUBEN BIRIN SPECIAL SCHOOL</t>
  </si>
  <si>
    <t>ST ALBANS PRISON</t>
  </si>
  <si>
    <t>ST JUDES ACADEMY</t>
  </si>
  <si>
    <t>ABERDEEN SENIOR SECONDARY SCHOOL</t>
  </si>
  <si>
    <t>AEROVILLE SENIOR SECONDARY SCHOOL</t>
  </si>
  <si>
    <t>ALEXANDRIA  HIGH SCHOOL</t>
  </si>
  <si>
    <t>ASHERVILLE SENIOR SECONDARY SCHOOL</t>
  </si>
  <si>
    <t>CAREL DU TOIT HIGH SCHOOL</t>
  </si>
  <si>
    <t>COOKHOUSE SENIOR SECONDARY SCHOOL</t>
  </si>
  <si>
    <t>GCINIBUZWE COMBINED SCHOOL</t>
  </si>
  <si>
    <t>GILL COLLEGE</t>
  </si>
  <si>
    <t>GRAEME COLLEGE BOYS HIGH</t>
  </si>
  <si>
    <t>HANKEY SENIOR SECONDARY SCHOOL</t>
  </si>
  <si>
    <t>HENDRICK KANISE COMBINED SCHOOL</t>
  </si>
  <si>
    <t>HOER VOLKSKOOL</t>
  </si>
  <si>
    <t>HOERSKOOL JANSENVILLE</t>
  </si>
  <si>
    <t>HOERSKOOL MCLACHLAN</t>
  </si>
  <si>
    <t>HOERSKOOL NICO MALAN</t>
  </si>
  <si>
    <t>HOERSKOOL P J  OLIVIER</t>
  </si>
  <si>
    <t>HUMANSDORP SENIOR SECONDARY SCHOOL</t>
  </si>
  <si>
    <t>IKAMVALESIZWE COMBINED SCHOOL</t>
  </si>
  <si>
    <t>JEFFREYS BAY COMPREHENSIVE SECONDARY</t>
  </si>
  <si>
    <t>JOHNSON NQONQOZA SENIOR SECONDARY</t>
  </si>
  <si>
    <t>KHUTLISO DANIELS SECONDARY SCHOOL</t>
  </si>
  <si>
    <t>KIRKWOOD HIGH SCHOOL</t>
  </si>
  <si>
    <t>KLIPPLAAT SENIOR SECONDARY SCHOOL</t>
  </si>
  <si>
    <t>KUYASA COMBINED SCHOOL</t>
  </si>
  <si>
    <t>LUNGISO PUBLIC HIGH SCHOOL</t>
  </si>
  <si>
    <t>MARY WATER HIGH SCHOOL</t>
  </si>
  <si>
    <t>MOSES MADIBA SENIOR SECONDARY SCHOOL</t>
  </si>
  <si>
    <t>NATHANIEL NYALUZA SECONDARY SCHOOL</t>
  </si>
  <si>
    <t>NOMBULELO SECONDARY SCHOOL</t>
  </si>
  <si>
    <t>NOMPUCUKO COMBINED SCHOOL</t>
  </si>
  <si>
    <t>NOMZAMO SECONDARY SCHOOL</t>
  </si>
  <si>
    <t>NQWEBA SENIOR SECONDARY SCHOOL</t>
  </si>
  <si>
    <t>NTSIKA SECONDARY SCHOOL</t>
  </si>
  <si>
    <t>PATENSIE SECONDARY SCHOOL</t>
  </si>
  <si>
    <t>PAUL SAUER HIGH SCHOOL</t>
  </si>
  <si>
    <t>PEARSTON SENIOR SECONDARY_SCHOOL</t>
  </si>
  <si>
    <t>PORT ALFRED HIGH SCHOOL</t>
  </si>
  <si>
    <t>QHAYIYALETHU F E T</t>
  </si>
  <si>
    <t>SAMKELWE SENIOR SECONDARY SCHOOL</t>
  </si>
  <si>
    <t>SANDISULWAZI HIGH SCHOOL</t>
  </si>
  <si>
    <t>SPANDAU SENIOR SECONDARY_SCHOOL</t>
  </si>
  <si>
    <t>ST COLMCILLE SENIOR SECONDARY SCHOOL</t>
  </si>
  <si>
    <t>T EM MRWETYANA SENIOR SECONDARY</t>
  </si>
  <si>
    <t>UKHANYO SECONDARY SCHOOL</t>
  </si>
  <si>
    <t>UNION HIGH SCHOOL</t>
  </si>
  <si>
    <t>VELILE SENIOR SECONDARY SCHOOL</t>
  </si>
  <si>
    <t>VICTORIA GIRLS HIGH SCHOOL</t>
  </si>
  <si>
    <t>WILLOWMORE SENIOR SECONDARY SCHOOL</t>
  </si>
  <si>
    <t>JBAY ACADEMY HIGH SCHOOL</t>
  </si>
  <si>
    <t>GLOBAL LEADERSHIP ACADEMY</t>
  </si>
  <si>
    <t>EL SHADDAI CHRISTIAN ACADEMY</t>
  </si>
  <si>
    <t>MBIZANA</t>
  </si>
  <si>
    <t>MTHATHA</t>
  </si>
  <si>
    <t>MTHATHA DISTRICT PRIVATE CENTRE</t>
  </si>
  <si>
    <t>GRAAFF-REINET</t>
  </si>
  <si>
    <t>GRAAFF-REINET NSC PART TIME CENTRE</t>
  </si>
  <si>
    <t>PORT ELIZABETH</t>
  </si>
  <si>
    <t>ALGOA COLLEGE</t>
  </si>
  <si>
    <t>STRAUNDALE CENTRE</t>
  </si>
  <si>
    <t>BIZANA WESTERN CENTRE</t>
  </si>
  <si>
    <t>BIZANA EASTERN CENTRE</t>
  </si>
  <si>
    <t>ZENZELE NSC EXAM CENTRE</t>
  </si>
  <si>
    <t>MASIPHATHISANE NSC EXAM CENTRE</t>
  </si>
  <si>
    <t>MCAMBA NSC EXAM CENTRE</t>
  </si>
  <si>
    <t>MT FRERE TOWN HALL</t>
  </si>
  <si>
    <t>MT AYLIFF TOWN HALL</t>
  </si>
  <si>
    <t>NTABANKULU PRIVATE CENTRE</t>
  </si>
  <si>
    <t>MALUTI TOWN HALL</t>
  </si>
  <si>
    <t>NGCOBO TOWN HALL</t>
  </si>
  <si>
    <t>XALANGA TOWN HALL</t>
  </si>
  <si>
    <t>TSOMO TOWN HALL NSC</t>
  </si>
  <si>
    <t>ST MARKS HALL NSC</t>
  </si>
  <si>
    <t>MT FLETCHER TOWN HALL</t>
  </si>
  <si>
    <t>TYALA PART TIME CENTRE</t>
  </si>
  <si>
    <t>ISITHA PART TIME CENTRE</t>
  </si>
  <si>
    <t>DINGA PART TIME CENTRE</t>
  </si>
  <si>
    <t>LUNCEDO PART TIME CENTRE</t>
  </si>
  <si>
    <t>SITHEBE PRIVATE CENTRE</t>
  </si>
  <si>
    <t>NTINGA PRIVATE CENTRE</t>
  </si>
  <si>
    <t>LEROMO PRIVATE CENTRE</t>
  </si>
  <si>
    <t>QHAMA PRIVATE CENTRE</t>
  </si>
  <si>
    <t>FLAGSTAFF ADULT CENTRE</t>
  </si>
  <si>
    <t>LUSIKISIKI COLLEGE</t>
  </si>
  <si>
    <t>MTAKATYE PRIVATE CENTRE</t>
  </si>
  <si>
    <t>CAGUBA PRIVATE CENTRE</t>
  </si>
  <si>
    <t>BUNTINGVILLE PRIVATE CENTRE</t>
  </si>
  <si>
    <t>ITOMBO PRIVATE CENTRE</t>
  </si>
  <si>
    <t>CORANA PRIVATE CENTRE</t>
  </si>
  <si>
    <t>NYANDENI PRIVATE CEBTRE</t>
  </si>
  <si>
    <t>QAQAMBILE PRIVATE CENTRE</t>
  </si>
  <si>
    <t>NCIPEZENI PART TIME CENTRE</t>
  </si>
  <si>
    <t>MEVANA PART TIME CENTRE</t>
  </si>
  <si>
    <t>FLAGSTAFF TOWN HALL</t>
  </si>
  <si>
    <t>MIGUDU PRIVATE CENTRE</t>
  </si>
  <si>
    <t>LANGENI PRIVATE CENTRE</t>
  </si>
  <si>
    <t>EFATA PRIVATE CENTRE</t>
  </si>
  <si>
    <t>UMTATA TECH ADULT CENTRE</t>
  </si>
  <si>
    <t>MQANDULI TOWN HALL</t>
  </si>
  <si>
    <t>KSD NSC PRIVATE</t>
  </si>
  <si>
    <t>TSOLO TOWN HALL</t>
  </si>
  <si>
    <t>QUMBU TOWN HALL</t>
  </si>
  <si>
    <t>BHENCUTHI PART TIME CENTRE</t>
  </si>
  <si>
    <t>TSILITHWA PART TIME CENTRE</t>
  </si>
  <si>
    <t>DUTYWA PRIVATE CENTRE</t>
  </si>
  <si>
    <t>WIILOVALE NSC PRIVATE CENTRE</t>
  </si>
  <si>
    <t>BUTTERWORTH TRAINING CENTRE</t>
  </si>
  <si>
    <t>ELLIOTDALE NSC PRIVATE CENTRE</t>
  </si>
  <si>
    <t>PATRICIA NOAH</t>
  </si>
  <si>
    <t>LUKHANYISWENI PART TIME CENTRE</t>
  </si>
  <si>
    <t>DAVIES NORTH ADULT CENTRE</t>
  </si>
  <si>
    <t>KEISKAMMAHOEK ADULT CENTRE</t>
  </si>
  <si>
    <t>PEDDIE ADULT CENTRE</t>
  </si>
  <si>
    <t>BHOFOLO ADULT CENTRE</t>
  </si>
  <si>
    <t>CATHCART ADULT CENTRE</t>
  </si>
  <si>
    <t>STUTTERHEIM PRIVATE CENTRE</t>
  </si>
  <si>
    <t>XESI PRIVATE CENTRE</t>
  </si>
  <si>
    <t>HOWARD BEN MAZWI</t>
  </si>
  <si>
    <t>HLAZIYA PRIVATE CENTRE</t>
  </si>
  <si>
    <t>GOMPO NSC PRIVATE CENTRE</t>
  </si>
  <si>
    <t>SOPHUMELELA NSC FINISHING SCHOOL</t>
  </si>
  <si>
    <t>SOPHAKAMA FINISHING SCHOOL</t>
  </si>
  <si>
    <t>LIPHUMILE NSC PRIVATE CENTRE</t>
  </si>
  <si>
    <t>DIMBAZA ADULT CENTRE</t>
  </si>
  <si>
    <t>ZWELITSHA DISTRICT NO 2</t>
  </si>
  <si>
    <t>DAVIES SOUTH ADULT CENTRE</t>
  </si>
  <si>
    <t>KWT STAR SCHOOL</t>
  </si>
  <si>
    <t>NOFIKILE ADULT CENTRE</t>
  </si>
  <si>
    <t>AMITEK NSC PARTTIME CENTRE</t>
  </si>
  <si>
    <t>UPPERMOUNT</t>
  </si>
  <si>
    <t>MACHIBINI ADULT CENTRE</t>
  </si>
  <si>
    <t>WHITTLESEA ADULT CENTRE</t>
  </si>
  <si>
    <t>MLUNGISI ADULT CENTRE</t>
  </si>
  <si>
    <t>TOISEKRAAL ADULT CENTRE</t>
  </si>
  <si>
    <t>EZIBELENI ADULT CENTRE</t>
  </si>
  <si>
    <t>MOLTENO ADULT CENTRE</t>
  </si>
  <si>
    <t>TOPTOWN ADULT CENTRE</t>
  </si>
  <si>
    <t>CATHCART ROAD ADULT</t>
  </si>
  <si>
    <t>LADY FRERE TOWN HALL</t>
  </si>
  <si>
    <t>MAVUYA ADULT CENTRE</t>
  </si>
  <si>
    <t>IKHEPHU ADULT CENTRE</t>
  </si>
  <si>
    <t>MATEYISE RESOURCE CENTRE</t>
  </si>
  <si>
    <t>IXHANTI PUBLIC ADULT LEARNING CENTRE</t>
  </si>
  <si>
    <t>NTABETHEMBA EXAMINATION CENTRE</t>
  </si>
  <si>
    <t>CRADOCK EXAMINATION CENTRE</t>
  </si>
  <si>
    <t>MIDDELBURG EXAM CENTRE</t>
  </si>
  <si>
    <t>TARKASTAD EXAM CENTRE</t>
  </si>
  <si>
    <t>CENTRAL CITY CENTRE</t>
  </si>
  <si>
    <t>NEW BRIGHTON CENTREL</t>
  </si>
  <si>
    <t>CAPE ROAD CENTRE</t>
  </si>
  <si>
    <t>BEETLESTONE ROAD CENTRE</t>
  </si>
  <si>
    <t>SWARTKOPSVALLEY CENTRE</t>
  </si>
  <si>
    <t>COEGA MATHS &amp; SCIENCE CENTRE</t>
  </si>
  <si>
    <t>UITENHAGE ADULT CENTRE</t>
  </si>
  <si>
    <t>KWANOBUHLE ADULT CENTRE</t>
  </si>
  <si>
    <t>DESPATCH ADULT CENTRE</t>
  </si>
  <si>
    <t>SOMERSET EAST NSC PART TIME CENTRE</t>
  </si>
  <si>
    <t>BAVIAANS NSC PART TIME</t>
  </si>
  <si>
    <t>LUXOLO NSC PART TIME</t>
  </si>
  <si>
    <t>MSOBOMVU NSC PART TIME</t>
  </si>
  <si>
    <t>MILLENIUM PARK NSC PART TIME CENTRE</t>
  </si>
  <si>
    <t>LUKHANYISO NSC PART TIME CENTRE</t>
  </si>
  <si>
    <t>IKWEZI NSC PART TIME CENTRE</t>
  </si>
  <si>
    <t>STEYTLEVILLE NSC PART TIME</t>
  </si>
  <si>
    <t>MAKANA ADULT CENTRE</t>
  </si>
  <si>
    <t>GADRA MATRIC SCHOOL</t>
  </si>
  <si>
    <t>ALEXANDRIA ADULT CENTRE</t>
  </si>
  <si>
    <t>PORT ALFRED ADULT CENTRE</t>
  </si>
  <si>
    <t>ADDO NSC PART TIME CENTRE</t>
  </si>
  <si>
    <t>KAREEDOW NSC PARTTIME</t>
  </si>
  <si>
    <t>HUMANSDORP ADULT CENTRE</t>
  </si>
  <si>
    <t>HANKEY NSC PART TIME</t>
  </si>
  <si>
    <t>JEFFREY'S BAY PART TIME</t>
  </si>
  <si>
    <t>TSITSIKAMMA PART TIME</t>
  </si>
  <si>
    <t>JOUBERTINA PART TIME</t>
  </si>
  <si>
    <t>PATENSIE PART TIME</t>
  </si>
  <si>
    <t>Centre Name</t>
  </si>
  <si>
    <t>Afrikaans First Additional Language</t>
  </si>
  <si>
    <t>AFRFA</t>
  </si>
  <si>
    <t>Afrikaans Home Language</t>
  </si>
  <si>
    <t>AFRHL</t>
  </si>
  <si>
    <t>Computer Applications Technology</t>
  </si>
  <si>
    <t>CATN</t>
  </si>
  <si>
    <t>Consumer Studies</t>
  </si>
  <si>
    <t>CNST</t>
  </si>
  <si>
    <t>Civil Technology (Construction)</t>
  </si>
  <si>
    <t>CVTC</t>
  </si>
  <si>
    <t>Civil Technology (Woodworking)</t>
  </si>
  <si>
    <t>CVTW</t>
  </si>
  <si>
    <t>Electrical Technology (Electronics)</t>
  </si>
  <si>
    <t>ELTE</t>
  </si>
  <si>
    <t>Electrical Technology (Power Systems)</t>
  </si>
  <si>
    <t>ELTP</t>
  </si>
  <si>
    <t>English First Additional Language</t>
  </si>
  <si>
    <t>ENGFA</t>
  </si>
  <si>
    <t>English Home Language</t>
  </si>
  <si>
    <t>ENGHL</t>
  </si>
  <si>
    <t>Engineering Graphics and Design</t>
  </si>
  <si>
    <t>GRDS</t>
  </si>
  <si>
    <t>Hospitality Studies</t>
  </si>
  <si>
    <t>HOSP</t>
  </si>
  <si>
    <t>Information Technology</t>
  </si>
  <si>
    <t>INFT</t>
  </si>
  <si>
    <t>Life Orientation</t>
  </si>
  <si>
    <t>LIFE</t>
  </si>
  <si>
    <t>Mechanical Technology (Automotive)</t>
  </si>
  <si>
    <t>MCTA</t>
  </si>
  <si>
    <t>Mechanical Technology (Fitting and Machi</t>
  </si>
  <si>
    <t>MCTF</t>
  </si>
  <si>
    <t>Mechanical Technology (Welding and Metal</t>
  </si>
  <si>
    <t>MCTW</t>
  </si>
  <si>
    <t>Religion Studies</t>
  </si>
  <si>
    <t>RLGS</t>
  </si>
  <si>
    <t>Sesotho Home Language</t>
  </si>
  <si>
    <t>SESHL</t>
  </si>
  <si>
    <t>Tourism</t>
  </si>
  <si>
    <t>TRSM</t>
  </si>
  <si>
    <t>IsiXhosa First Additional Language</t>
  </si>
  <si>
    <t>XHOFA</t>
  </si>
  <si>
    <t>IsiXhosa Home Language</t>
  </si>
  <si>
    <t>XHOHL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</si>
</sst>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sz val="12"/>
      <color theme="4" tint="-0.249977111117893"/>
      <name val="Calibri"/>
      <family val="2"/>
      <scheme val="minor"/>
    </font>
    <font>
      <sz val="9"/>
      <color indexed="81"/>
      <name val="Tahoma"/>
      <family val="2"/>
    </font>
    <font>
      <b/>
      <sz val="9"/>
      <color indexed="81"/>
      <name val="Tahoma"/>
      <family val="2"/>
    </font>
    <font>
      <sz val="8"/>
      <name val="Calibri"/>
      <family val="2"/>
      <scheme val="minor"/>
    </font>
    <font>
      <u/>
      <sz val="11"/>
      <color theme="10"/>
      <name val="Calibri"/>
      <family val="2"/>
      <scheme val="minor"/>
    </font>
    <font>
      <sz val="11"/>
      <color theme="0"/>
      <name val="Calibri"/>
      <family val="2"/>
      <scheme val="minor"/>
    </font>
    <font>
      <b/>
      <u/>
      <sz val="14"/>
      <color theme="1"/>
      <name val="Calibri"/>
      <family val="2"/>
      <scheme val="minor"/>
    </font>
    <font>
      <sz val="11"/>
      <color theme="8" tint="0.59999389629810485"/>
      <name val="Calibri"/>
      <family val="2"/>
      <scheme val="minor"/>
    </font>
    <font>
      <b/>
      <sz val="14"/>
      <color theme="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8" tint="-0.249977111117893"/>
        <bgColor indexed="64"/>
      </patternFill>
    </fill>
    <fill>
      <patternFill patternType="solid">
        <fgColor rgb="FFFFC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51">
    <xf numFmtId="0" fontId="0" fillId="0" borderId="0" xfId="0"/>
    <xf numFmtId="0" fontId="1" fillId="0" borderId="0" xfId="0" applyFont="1"/>
    <xf numFmtId="0" fontId="0" fillId="2" borderId="0" xfId="0" applyFill="1"/>
    <xf numFmtId="3" fontId="0" fillId="2" borderId="1" xfId="0" applyNumberFormat="1" applyFill="1" applyBorder="1"/>
    <xf numFmtId="3" fontId="0" fillId="0" borderId="2" xfId="0" applyNumberFormat="1" applyBorder="1" applyProtection="1">
      <protection locked="0"/>
    </xf>
    <xf numFmtId="3" fontId="0" fillId="0" borderId="3" xfId="0" applyNumberFormat="1" applyBorder="1" applyProtection="1">
      <protection locked="0"/>
    </xf>
    <xf numFmtId="3" fontId="0" fillId="0" borderId="4" xfId="0" applyNumberFormat="1" applyBorder="1" applyProtection="1">
      <protection locked="0"/>
    </xf>
    <xf numFmtId="2" fontId="0" fillId="0" borderId="1" xfId="0" applyNumberFormat="1" applyBorder="1" applyProtection="1">
      <protection locked="0"/>
    </xf>
    <xf numFmtId="3" fontId="0" fillId="0" borderId="1" xfId="0" applyNumberFormat="1" applyBorder="1" applyProtection="1">
      <protection locked="0"/>
    </xf>
    <xf numFmtId="0" fontId="1" fillId="3" borderId="1" xfId="0" applyFont="1" applyFill="1" applyBorder="1" applyAlignment="1">
      <alignment horizontal="right"/>
    </xf>
    <xf numFmtId="0" fontId="1" fillId="3" borderId="2" xfId="0" applyFont="1" applyFill="1" applyBorder="1" applyAlignment="1">
      <alignment horizontal="right"/>
    </xf>
    <xf numFmtId="0" fontId="1" fillId="3" borderId="1" xfId="0" applyFont="1" applyFill="1" applyBorder="1"/>
    <xf numFmtId="0" fontId="1" fillId="3" borderId="9" xfId="0" applyFont="1" applyFill="1" applyBorder="1"/>
    <xf numFmtId="0" fontId="1" fillId="3" borderId="1" xfId="0" applyFont="1" applyFill="1" applyBorder="1" applyAlignment="1">
      <alignment horizontal="right" wrapText="1"/>
    </xf>
    <xf numFmtId="0" fontId="0" fillId="3" borderId="2" xfId="0" applyFill="1" applyBorder="1"/>
    <xf numFmtId="0" fontId="0" fillId="3" borderId="3" xfId="0" applyFill="1" applyBorder="1"/>
    <xf numFmtId="0" fontId="1" fillId="3" borderId="4" xfId="0" applyFont="1" applyFill="1" applyBorder="1"/>
    <xf numFmtId="0" fontId="0" fillId="3" borderId="0" xfId="0" applyFill="1"/>
    <xf numFmtId="0" fontId="3" fillId="3" borderId="0" xfId="0" applyFont="1" applyFill="1"/>
    <xf numFmtId="0" fontId="0" fillId="3" borderId="0" xfId="0" applyFill="1" applyAlignment="1">
      <alignment horizontal="left"/>
    </xf>
    <xf numFmtId="0" fontId="0" fillId="0" borderId="0" xfId="0" applyAlignment="1" applyProtection="1">
      <alignment horizontal="left"/>
      <protection locked="0"/>
    </xf>
    <xf numFmtId="0" fontId="0" fillId="0" borderId="0" xfId="0" applyAlignment="1">
      <alignment horizontal="right"/>
    </xf>
    <xf numFmtId="0" fontId="0" fillId="0" borderId="0" xfId="0" applyAlignment="1">
      <alignment horizontal="left"/>
    </xf>
    <xf numFmtId="0" fontId="1" fillId="0" borderId="0" xfId="0" applyFont="1" applyAlignment="1">
      <alignment horizontal="left"/>
    </xf>
    <xf numFmtId="0" fontId="1" fillId="0" borderId="0" xfId="0" applyFont="1" applyAlignment="1">
      <alignment horizontal="right"/>
    </xf>
    <xf numFmtId="3" fontId="0" fillId="0" borderId="0" xfId="0" applyNumberFormat="1" applyAlignment="1">
      <alignment horizontal="right"/>
    </xf>
    <xf numFmtId="2" fontId="0" fillId="0" borderId="0" xfId="0" applyNumberFormat="1"/>
    <xf numFmtId="0" fontId="1" fillId="3" borderId="4" xfId="0" applyFont="1" applyFill="1" applyBorder="1" applyAlignment="1">
      <alignment horizontal="right" wrapText="1"/>
    </xf>
    <xf numFmtId="0" fontId="12" fillId="2" borderId="0" xfId="0" applyFont="1" applyFill="1"/>
    <xf numFmtId="0" fontId="10" fillId="3" borderId="0" xfId="0" applyFont="1" applyFill="1"/>
    <xf numFmtId="0" fontId="0" fillId="0" borderId="0" xfId="0" applyAlignment="1">
      <alignment horizontal="left" vertical="top" wrapText="1"/>
    </xf>
    <xf numFmtId="0" fontId="9" fillId="0" borderId="0" xfId="1" applyAlignment="1">
      <alignment horizontal="left"/>
    </xf>
    <xf numFmtId="0" fontId="0" fillId="0" borderId="0" xfId="0" applyAlignment="1">
      <alignment horizontal="left"/>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1" fillId="3" borderId="7" xfId="0" applyFont="1" applyFill="1" applyBorder="1" applyAlignment="1">
      <alignment horizontal="center"/>
    </xf>
    <xf numFmtId="0" fontId="1" fillId="3" borderId="14" xfId="0" applyFont="1" applyFill="1" applyBorder="1" applyAlignment="1">
      <alignment horizontal="center"/>
    </xf>
    <xf numFmtId="0" fontId="1" fillId="3" borderId="8" xfId="0" applyFont="1" applyFill="1" applyBorder="1" applyAlignment="1">
      <alignment horizontal="center"/>
    </xf>
    <xf numFmtId="0" fontId="0" fillId="0" borderId="13" xfId="0" applyBorder="1" applyAlignment="1" applyProtection="1">
      <alignment horizontal="left"/>
      <protection locked="0"/>
    </xf>
    <xf numFmtId="0" fontId="0" fillId="0" borderId="5" xfId="0" applyBorder="1" applyAlignment="1" applyProtection="1">
      <alignment horizontal="left"/>
      <protection locked="0"/>
    </xf>
    <xf numFmtId="0" fontId="1" fillId="3" borderId="7" xfId="0" applyFont="1" applyFill="1" applyBorder="1" applyAlignment="1">
      <alignment horizontal="left"/>
    </xf>
    <xf numFmtId="0" fontId="1" fillId="3" borderId="8" xfId="0" applyFont="1" applyFill="1" applyBorder="1" applyAlignment="1">
      <alignment horizontal="left"/>
    </xf>
    <xf numFmtId="0" fontId="1" fillId="3" borderId="1" xfId="0" applyFont="1" applyFill="1" applyBorder="1" applyAlignment="1">
      <alignment horizontal="center"/>
    </xf>
    <xf numFmtId="0" fontId="2" fillId="2" borderId="6" xfId="0" applyFont="1" applyFill="1" applyBorder="1" applyAlignment="1">
      <alignment horizontal="left"/>
    </xf>
    <xf numFmtId="0" fontId="2" fillId="2" borderId="5" xfId="0" applyFont="1" applyFill="1" applyBorder="1" applyAlignment="1">
      <alignment horizontal="left"/>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3" fillId="3" borderId="0" xfId="0" applyFont="1" applyFill="1" applyAlignment="1">
      <alignment horizontal="center" vertical="center"/>
    </xf>
    <xf numFmtId="0" fontId="4" fillId="4" borderId="0" xfId="0" applyFont="1" applyFill="1" applyAlignment="1">
      <alignment horizontal="center" vertical="top" wrapText="1"/>
    </xf>
    <xf numFmtId="0" fontId="0" fillId="2" borderId="0" xfId="0" applyFill="1" applyAlignment="1">
      <alignment horizontal="left"/>
    </xf>
    <xf numFmtId="0" fontId="3" fillId="3" borderId="0" xfId="0" applyFont="1" applyFill="1" applyAlignment="1">
      <alignment horizontal="right"/>
    </xf>
  </cellXfs>
  <cellStyles count="2">
    <cellStyle name="Hyperlink" xfId="1" builtinId="8"/>
    <cellStyle name="Normal" xfId="0" builtinId="0"/>
  </cellStyles>
  <dxfs count="16">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
      <font>
        <color theme="0"/>
      </font>
      <fill>
        <patternFill patternType="solid">
          <fgColor theme="8" tint="-0.499984740745262"/>
          <bgColor theme="8" tint="-0.499984740745262"/>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0"/>
      </font>
      <fill>
        <patternFill patternType="solid">
          <fgColor theme="8" tint="-0.499984740745262"/>
          <bgColor theme="8" tint="-0.499984740745262"/>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1"/>
      </font>
    </dxf>
    <dxf>
      <font>
        <b/>
        <color theme="1"/>
      </font>
      <fill>
        <patternFill patternType="solid">
          <fgColor theme="8" tint="0.79998168889431442"/>
          <bgColor theme="8" tint="0.79998168889431442"/>
        </patternFill>
      </fill>
      <border>
        <top style="thin">
          <color theme="8" tint="0.39997558519241921"/>
        </top>
        <bottom style="thin">
          <color theme="8" tint="0.39997558519241921"/>
        </bottom>
      </border>
    </dxf>
    <dxf>
      <font>
        <b/>
        <color theme="1"/>
      </font>
      <border>
        <bottom style="thin">
          <color theme="8" tint="0.79998168889431442"/>
        </bottom>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8" tint="0.39997558519241921"/>
          <bgColor theme="8" tint="0.39997558519241921"/>
        </patternFill>
      </fill>
    </dxf>
    <dxf>
      <font>
        <b/>
        <color theme="0"/>
      </font>
      <fill>
        <patternFill patternType="solid">
          <fgColor theme="8" tint="-0.499984740745262"/>
          <bgColor theme="8" tint="-0.499984740745262"/>
        </patternFill>
      </fill>
    </dxf>
    <dxf>
      <font>
        <b/>
        <color theme="0"/>
      </font>
      <fill>
        <patternFill patternType="solid">
          <fgColor theme="8" tint="-0.499984740745262"/>
          <bgColor theme="8" tint="-0.499984740745262"/>
        </patternFill>
      </fill>
      <border>
        <bottom style="thin">
          <color theme="8"/>
        </bottom>
        <horizontal style="thin">
          <color theme="8" tint="-0.499984740745262"/>
        </horizontal>
      </border>
    </dxf>
    <dxf>
      <font>
        <color theme="1"/>
      </font>
      <fill>
        <patternFill patternType="solid">
          <fgColor theme="8" tint="0.59999389629810485"/>
          <bgColor theme="8" tint="0.59999389629810485"/>
        </patternFill>
      </fill>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TableStyleMedium2" defaultPivotStyle="PivotStyleLight16">
    <tableStyle name="PivotStyleDark6 2" table="0" count="11" xr9:uid="{00000000-0011-0000-FFFF-FFFF00000000}">
      <tableStyleElement type="wholeTable" dxfId="15"/>
      <tableStyleElement type="headerRow" dxfId="14"/>
      <tableStyleElement type="totalRow" dxfId="13"/>
      <tableStyleElement type="secondRowStripe" dxfId="12"/>
      <tableStyleElement type="firstColumnStripe" dxfId="11"/>
      <tableStyleElement type="secondColumnStripe" dxfId="10"/>
      <tableStyleElement type="firstSubtotalRow" dxfId="9"/>
      <tableStyleElement type="firstRowSubheading" dxfId="8"/>
      <tableStyleElement type="secondRowSubheading" dxfId="7"/>
      <tableStyleElement type="pageFieldLabels" dxfId="6"/>
      <tableStyleElement type="pageFieldValues"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ne.fourie@ecdoe.gov.z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36"/>
  <sheetViews>
    <sheetView showGridLines="0" showRowColHeaders="0" tabSelected="1" workbookViewId="0">
      <selection sqref="A1:O35"/>
    </sheetView>
  </sheetViews>
  <sheetFormatPr defaultRowHeight="14.5" x14ac:dyDescent="0.35"/>
  <sheetData>
    <row r="1" spans="1:15" ht="15" customHeight="1" x14ac:dyDescent="0.35">
      <c r="A1" s="30" t="s">
        <v>66</v>
      </c>
      <c r="B1" s="30"/>
      <c r="C1" s="30"/>
      <c r="D1" s="30"/>
      <c r="E1" s="30"/>
      <c r="F1" s="30"/>
      <c r="G1" s="30"/>
      <c r="H1" s="30"/>
      <c r="I1" s="30"/>
      <c r="J1" s="30"/>
      <c r="K1" s="30"/>
      <c r="L1" s="30"/>
      <c r="M1" s="30"/>
      <c r="N1" s="30"/>
      <c r="O1" s="30"/>
    </row>
    <row r="2" spans="1:15" x14ac:dyDescent="0.35">
      <c r="A2" s="30"/>
      <c r="B2" s="30"/>
      <c r="C2" s="30"/>
      <c r="D2" s="30"/>
      <c r="E2" s="30"/>
      <c r="F2" s="30"/>
      <c r="G2" s="30"/>
      <c r="H2" s="30"/>
      <c r="I2" s="30"/>
      <c r="J2" s="30"/>
      <c r="K2" s="30"/>
      <c r="L2" s="30"/>
      <c r="M2" s="30"/>
      <c r="N2" s="30"/>
      <c r="O2" s="30"/>
    </row>
    <row r="3" spans="1:15" x14ac:dyDescent="0.35">
      <c r="A3" s="30"/>
      <c r="B3" s="30"/>
      <c r="C3" s="30"/>
      <c r="D3" s="30"/>
      <c r="E3" s="30"/>
      <c r="F3" s="30"/>
      <c r="G3" s="30"/>
      <c r="H3" s="30"/>
      <c r="I3" s="30"/>
      <c r="J3" s="30"/>
      <c r="K3" s="30"/>
      <c r="L3" s="30"/>
      <c r="M3" s="30"/>
      <c r="N3" s="30"/>
      <c r="O3" s="30"/>
    </row>
    <row r="4" spans="1:15" x14ac:dyDescent="0.35">
      <c r="A4" s="30"/>
      <c r="B4" s="30"/>
      <c r="C4" s="30"/>
      <c r="D4" s="30"/>
      <c r="E4" s="30"/>
      <c r="F4" s="30"/>
      <c r="G4" s="30"/>
      <c r="H4" s="30"/>
      <c r="I4" s="30"/>
      <c r="J4" s="30"/>
      <c r="K4" s="30"/>
      <c r="L4" s="30"/>
      <c r="M4" s="30"/>
      <c r="N4" s="30"/>
      <c r="O4" s="30"/>
    </row>
    <row r="5" spans="1:15" x14ac:dyDescent="0.35">
      <c r="A5" s="30"/>
      <c r="B5" s="30"/>
      <c r="C5" s="30"/>
      <c r="D5" s="30"/>
      <c r="E5" s="30"/>
      <c r="F5" s="30"/>
      <c r="G5" s="30"/>
      <c r="H5" s="30"/>
      <c r="I5" s="30"/>
      <c r="J5" s="30"/>
      <c r="K5" s="30"/>
      <c r="L5" s="30"/>
      <c r="M5" s="30"/>
      <c r="N5" s="30"/>
      <c r="O5" s="30"/>
    </row>
    <row r="6" spans="1:15" x14ac:dyDescent="0.35">
      <c r="A6" s="30"/>
      <c r="B6" s="30"/>
      <c r="C6" s="30"/>
      <c r="D6" s="30"/>
      <c r="E6" s="30"/>
      <c r="F6" s="30"/>
      <c r="G6" s="30"/>
      <c r="H6" s="30"/>
      <c r="I6" s="30"/>
      <c r="J6" s="30"/>
      <c r="K6" s="30"/>
      <c r="L6" s="30"/>
      <c r="M6" s="30"/>
      <c r="N6" s="30"/>
      <c r="O6" s="30"/>
    </row>
    <row r="7" spans="1:15" x14ac:dyDescent="0.35">
      <c r="A7" s="30"/>
      <c r="B7" s="30"/>
      <c r="C7" s="30"/>
      <c r="D7" s="30"/>
      <c r="E7" s="30"/>
      <c r="F7" s="30"/>
      <c r="G7" s="30"/>
      <c r="H7" s="30"/>
      <c r="I7" s="30"/>
      <c r="J7" s="30"/>
      <c r="K7" s="30"/>
      <c r="L7" s="30"/>
      <c r="M7" s="30"/>
      <c r="N7" s="30"/>
      <c r="O7" s="30"/>
    </row>
    <row r="8" spans="1:15" x14ac:dyDescent="0.35">
      <c r="A8" s="30"/>
      <c r="B8" s="30"/>
      <c r="C8" s="30"/>
      <c r="D8" s="30"/>
      <c r="E8" s="30"/>
      <c r="F8" s="30"/>
      <c r="G8" s="30"/>
      <c r="H8" s="30"/>
      <c r="I8" s="30"/>
      <c r="J8" s="30"/>
      <c r="K8" s="30"/>
      <c r="L8" s="30"/>
      <c r="M8" s="30"/>
      <c r="N8" s="30"/>
      <c r="O8" s="30"/>
    </row>
    <row r="9" spans="1:15" x14ac:dyDescent="0.35">
      <c r="A9" s="30"/>
      <c r="B9" s="30"/>
      <c r="C9" s="30"/>
      <c r="D9" s="30"/>
      <c r="E9" s="30"/>
      <c r="F9" s="30"/>
      <c r="G9" s="30"/>
      <c r="H9" s="30"/>
      <c r="I9" s="30"/>
      <c r="J9" s="30"/>
      <c r="K9" s="30"/>
      <c r="L9" s="30"/>
      <c r="M9" s="30"/>
      <c r="N9" s="30"/>
      <c r="O9" s="30"/>
    </row>
    <row r="10" spans="1:15" x14ac:dyDescent="0.35">
      <c r="A10" s="30"/>
      <c r="B10" s="30"/>
      <c r="C10" s="30"/>
      <c r="D10" s="30"/>
      <c r="E10" s="30"/>
      <c r="F10" s="30"/>
      <c r="G10" s="30"/>
      <c r="H10" s="30"/>
      <c r="I10" s="30"/>
      <c r="J10" s="30"/>
      <c r="K10" s="30"/>
      <c r="L10" s="30"/>
      <c r="M10" s="30"/>
      <c r="N10" s="30"/>
      <c r="O10" s="30"/>
    </row>
    <row r="11" spans="1:15" x14ac:dyDescent="0.35">
      <c r="A11" s="30"/>
      <c r="B11" s="30"/>
      <c r="C11" s="30"/>
      <c r="D11" s="30"/>
      <c r="E11" s="30"/>
      <c r="F11" s="30"/>
      <c r="G11" s="30"/>
      <c r="H11" s="30"/>
      <c r="I11" s="30"/>
      <c r="J11" s="30"/>
      <c r="K11" s="30"/>
      <c r="L11" s="30"/>
      <c r="M11" s="30"/>
      <c r="N11" s="30"/>
      <c r="O11" s="30"/>
    </row>
    <row r="12" spans="1:15" x14ac:dyDescent="0.35">
      <c r="A12" s="30"/>
      <c r="B12" s="30"/>
      <c r="C12" s="30"/>
      <c r="D12" s="30"/>
      <c r="E12" s="30"/>
      <c r="F12" s="30"/>
      <c r="G12" s="30"/>
      <c r="H12" s="30"/>
      <c r="I12" s="30"/>
      <c r="J12" s="30"/>
      <c r="K12" s="30"/>
      <c r="L12" s="30"/>
      <c r="M12" s="30"/>
      <c r="N12" s="30"/>
      <c r="O12" s="30"/>
    </row>
    <row r="13" spans="1:15" x14ac:dyDescent="0.35">
      <c r="A13" s="30"/>
      <c r="B13" s="30"/>
      <c r="C13" s="30"/>
      <c r="D13" s="30"/>
      <c r="E13" s="30"/>
      <c r="F13" s="30"/>
      <c r="G13" s="30"/>
      <c r="H13" s="30"/>
      <c r="I13" s="30"/>
      <c r="J13" s="30"/>
      <c r="K13" s="30"/>
      <c r="L13" s="30"/>
      <c r="M13" s="30"/>
      <c r="N13" s="30"/>
      <c r="O13" s="30"/>
    </row>
    <row r="14" spans="1:15" x14ac:dyDescent="0.35">
      <c r="A14" s="30"/>
      <c r="B14" s="30"/>
      <c r="C14" s="30"/>
      <c r="D14" s="30"/>
      <c r="E14" s="30"/>
      <c r="F14" s="30"/>
      <c r="G14" s="30"/>
      <c r="H14" s="30"/>
      <c r="I14" s="30"/>
      <c r="J14" s="30"/>
      <c r="K14" s="30"/>
      <c r="L14" s="30"/>
      <c r="M14" s="30"/>
      <c r="N14" s="30"/>
      <c r="O14" s="30"/>
    </row>
    <row r="15" spans="1:15" x14ac:dyDescent="0.35">
      <c r="A15" s="30"/>
      <c r="B15" s="30"/>
      <c r="C15" s="30"/>
      <c r="D15" s="30"/>
      <c r="E15" s="30"/>
      <c r="F15" s="30"/>
      <c r="G15" s="30"/>
      <c r="H15" s="30"/>
      <c r="I15" s="30"/>
      <c r="J15" s="30"/>
      <c r="K15" s="30"/>
      <c r="L15" s="30"/>
      <c r="M15" s="30"/>
      <c r="N15" s="30"/>
      <c r="O15" s="30"/>
    </row>
    <row r="16" spans="1:15" x14ac:dyDescent="0.35">
      <c r="A16" s="30"/>
      <c r="B16" s="30"/>
      <c r="C16" s="30"/>
      <c r="D16" s="30"/>
      <c r="E16" s="30"/>
      <c r="F16" s="30"/>
      <c r="G16" s="30"/>
      <c r="H16" s="30"/>
      <c r="I16" s="30"/>
      <c r="J16" s="30"/>
      <c r="K16" s="30"/>
      <c r="L16" s="30"/>
      <c r="M16" s="30"/>
      <c r="N16" s="30"/>
      <c r="O16" s="30"/>
    </row>
    <row r="17" spans="1:15" x14ac:dyDescent="0.35">
      <c r="A17" s="30"/>
      <c r="B17" s="30"/>
      <c r="C17" s="30"/>
      <c r="D17" s="30"/>
      <c r="E17" s="30"/>
      <c r="F17" s="30"/>
      <c r="G17" s="30"/>
      <c r="H17" s="30"/>
      <c r="I17" s="30"/>
      <c r="J17" s="30"/>
      <c r="K17" s="30"/>
      <c r="L17" s="30"/>
      <c r="M17" s="30"/>
      <c r="N17" s="30"/>
      <c r="O17" s="30"/>
    </row>
    <row r="18" spans="1:15" x14ac:dyDescent="0.35">
      <c r="A18" s="30"/>
      <c r="B18" s="30"/>
      <c r="C18" s="30"/>
      <c r="D18" s="30"/>
      <c r="E18" s="30"/>
      <c r="F18" s="30"/>
      <c r="G18" s="30"/>
      <c r="H18" s="30"/>
      <c r="I18" s="30"/>
      <c r="J18" s="30"/>
      <c r="K18" s="30"/>
      <c r="L18" s="30"/>
      <c r="M18" s="30"/>
      <c r="N18" s="30"/>
      <c r="O18" s="30"/>
    </row>
    <row r="19" spans="1:15" x14ac:dyDescent="0.35">
      <c r="A19" s="30"/>
      <c r="B19" s="30"/>
      <c r="C19" s="30"/>
      <c r="D19" s="30"/>
      <c r="E19" s="30"/>
      <c r="F19" s="30"/>
      <c r="G19" s="30"/>
      <c r="H19" s="30"/>
      <c r="I19" s="30"/>
      <c r="J19" s="30"/>
      <c r="K19" s="30"/>
      <c r="L19" s="30"/>
      <c r="M19" s="30"/>
      <c r="N19" s="30"/>
      <c r="O19" s="30"/>
    </row>
    <row r="20" spans="1:15" x14ac:dyDescent="0.35">
      <c r="A20" s="30"/>
      <c r="B20" s="30"/>
      <c r="C20" s="30"/>
      <c r="D20" s="30"/>
      <c r="E20" s="30"/>
      <c r="F20" s="30"/>
      <c r="G20" s="30"/>
      <c r="H20" s="30"/>
      <c r="I20" s="30"/>
      <c r="J20" s="30"/>
      <c r="K20" s="30"/>
      <c r="L20" s="30"/>
      <c r="M20" s="30"/>
      <c r="N20" s="30"/>
      <c r="O20" s="30"/>
    </row>
    <row r="21" spans="1:15" x14ac:dyDescent="0.35">
      <c r="A21" s="30"/>
      <c r="B21" s="30"/>
      <c r="C21" s="30"/>
      <c r="D21" s="30"/>
      <c r="E21" s="30"/>
      <c r="F21" s="30"/>
      <c r="G21" s="30"/>
      <c r="H21" s="30"/>
      <c r="I21" s="30"/>
      <c r="J21" s="30"/>
      <c r="K21" s="30"/>
      <c r="L21" s="30"/>
      <c r="M21" s="30"/>
      <c r="N21" s="30"/>
      <c r="O21" s="30"/>
    </row>
    <row r="22" spans="1:15" x14ac:dyDescent="0.35">
      <c r="A22" s="30"/>
      <c r="B22" s="30"/>
      <c r="C22" s="30"/>
      <c r="D22" s="30"/>
      <c r="E22" s="30"/>
      <c r="F22" s="30"/>
      <c r="G22" s="30"/>
      <c r="H22" s="30"/>
      <c r="I22" s="30"/>
      <c r="J22" s="30"/>
      <c r="K22" s="30"/>
      <c r="L22" s="30"/>
      <c r="M22" s="30"/>
      <c r="N22" s="30"/>
      <c r="O22" s="30"/>
    </row>
    <row r="23" spans="1:15" x14ac:dyDescent="0.35">
      <c r="A23" s="30"/>
      <c r="B23" s="30"/>
      <c r="C23" s="30"/>
      <c r="D23" s="30"/>
      <c r="E23" s="30"/>
      <c r="F23" s="30"/>
      <c r="G23" s="30"/>
      <c r="H23" s="30"/>
      <c r="I23" s="30"/>
      <c r="J23" s="30"/>
      <c r="K23" s="30"/>
      <c r="L23" s="30"/>
      <c r="M23" s="30"/>
      <c r="N23" s="30"/>
      <c r="O23" s="30"/>
    </row>
    <row r="24" spans="1:15" x14ac:dyDescent="0.35">
      <c r="A24" s="30"/>
      <c r="B24" s="30"/>
      <c r="C24" s="30"/>
      <c r="D24" s="30"/>
      <c r="E24" s="30"/>
      <c r="F24" s="30"/>
      <c r="G24" s="30"/>
      <c r="H24" s="30"/>
      <c r="I24" s="30"/>
      <c r="J24" s="30"/>
      <c r="K24" s="30"/>
      <c r="L24" s="30"/>
      <c r="M24" s="30"/>
      <c r="N24" s="30"/>
      <c r="O24" s="30"/>
    </row>
    <row r="25" spans="1:15" x14ac:dyDescent="0.35">
      <c r="A25" s="30"/>
      <c r="B25" s="30"/>
      <c r="C25" s="30"/>
      <c r="D25" s="30"/>
      <c r="E25" s="30"/>
      <c r="F25" s="30"/>
      <c r="G25" s="30"/>
      <c r="H25" s="30"/>
      <c r="I25" s="30"/>
      <c r="J25" s="30"/>
      <c r="K25" s="30"/>
      <c r="L25" s="30"/>
      <c r="M25" s="30"/>
      <c r="N25" s="30"/>
      <c r="O25" s="30"/>
    </row>
    <row r="26" spans="1:15" x14ac:dyDescent="0.35">
      <c r="A26" s="30"/>
      <c r="B26" s="30"/>
      <c r="C26" s="30"/>
      <c r="D26" s="30"/>
      <c r="E26" s="30"/>
      <c r="F26" s="30"/>
      <c r="G26" s="30"/>
      <c r="H26" s="30"/>
      <c r="I26" s="30"/>
      <c r="J26" s="30"/>
      <c r="K26" s="30"/>
      <c r="L26" s="30"/>
      <c r="M26" s="30"/>
      <c r="N26" s="30"/>
      <c r="O26" s="30"/>
    </row>
    <row r="27" spans="1:15" x14ac:dyDescent="0.35">
      <c r="A27" s="30"/>
      <c r="B27" s="30"/>
      <c r="C27" s="30"/>
      <c r="D27" s="30"/>
      <c r="E27" s="30"/>
      <c r="F27" s="30"/>
      <c r="G27" s="30"/>
      <c r="H27" s="30"/>
      <c r="I27" s="30"/>
      <c r="J27" s="30"/>
      <c r="K27" s="30"/>
      <c r="L27" s="30"/>
      <c r="M27" s="30"/>
      <c r="N27" s="30"/>
      <c r="O27" s="30"/>
    </row>
    <row r="28" spans="1:15" x14ac:dyDescent="0.35">
      <c r="A28" s="30"/>
      <c r="B28" s="30"/>
      <c r="C28" s="30"/>
      <c r="D28" s="30"/>
      <c r="E28" s="30"/>
      <c r="F28" s="30"/>
      <c r="G28" s="30"/>
      <c r="H28" s="30"/>
      <c r="I28" s="30"/>
      <c r="J28" s="30"/>
      <c r="K28" s="30"/>
      <c r="L28" s="30"/>
      <c r="M28" s="30"/>
      <c r="N28" s="30"/>
      <c r="O28" s="30"/>
    </row>
    <row r="29" spans="1:15" x14ac:dyDescent="0.35">
      <c r="A29" s="30"/>
      <c r="B29" s="30"/>
      <c r="C29" s="30"/>
      <c r="D29" s="30"/>
      <c r="E29" s="30"/>
      <c r="F29" s="30"/>
      <c r="G29" s="30"/>
      <c r="H29" s="30"/>
      <c r="I29" s="30"/>
      <c r="J29" s="30"/>
      <c r="K29" s="30"/>
      <c r="L29" s="30"/>
      <c r="M29" s="30"/>
      <c r="N29" s="30"/>
      <c r="O29" s="30"/>
    </row>
    <row r="30" spans="1:15" x14ac:dyDescent="0.35">
      <c r="A30" s="30"/>
      <c r="B30" s="30"/>
      <c r="C30" s="30"/>
      <c r="D30" s="30"/>
      <c r="E30" s="30"/>
      <c r="F30" s="30"/>
      <c r="G30" s="30"/>
      <c r="H30" s="30"/>
      <c r="I30" s="30"/>
      <c r="J30" s="30"/>
      <c r="K30" s="30"/>
      <c r="L30" s="30"/>
      <c r="M30" s="30"/>
      <c r="N30" s="30"/>
      <c r="O30" s="30"/>
    </row>
    <row r="31" spans="1:15" x14ac:dyDescent="0.35">
      <c r="A31" s="30"/>
      <c r="B31" s="30"/>
      <c r="C31" s="30"/>
      <c r="D31" s="30"/>
      <c r="E31" s="30"/>
      <c r="F31" s="30"/>
      <c r="G31" s="30"/>
      <c r="H31" s="30"/>
      <c r="I31" s="30"/>
      <c r="J31" s="30"/>
      <c r="K31" s="30"/>
      <c r="L31" s="30"/>
      <c r="M31" s="30"/>
      <c r="N31" s="30"/>
      <c r="O31" s="30"/>
    </row>
    <row r="32" spans="1:15" x14ac:dyDescent="0.35">
      <c r="A32" s="30"/>
      <c r="B32" s="30"/>
      <c r="C32" s="30"/>
      <c r="D32" s="30"/>
      <c r="E32" s="30"/>
      <c r="F32" s="30"/>
      <c r="G32" s="30"/>
      <c r="H32" s="30"/>
      <c r="I32" s="30"/>
      <c r="J32" s="30"/>
      <c r="K32" s="30"/>
      <c r="L32" s="30"/>
      <c r="M32" s="30"/>
      <c r="N32" s="30"/>
      <c r="O32" s="30"/>
    </row>
    <row r="33" spans="1:15" x14ac:dyDescent="0.35">
      <c r="A33" s="30"/>
      <c r="B33" s="30"/>
      <c r="C33" s="30"/>
      <c r="D33" s="30"/>
      <c r="E33" s="30"/>
      <c r="F33" s="30"/>
      <c r="G33" s="30"/>
      <c r="H33" s="30"/>
      <c r="I33" s="30"/>
      <c r="J33" s="30"/>
      <c r="K33" s="30"/>
      <c r="L33" s="30"/>
      <c r="M33" s="30"/>
      <c r="N33" s="30"/>
      <c r="O33" s="30"/>
    </row>
    <row r="34" spans="1:15" x14ac:dyDescent="0.35">
      <c r="A34" s="30"/>
      <c r="B34" s="30"/>
      <c r="C34" s="30"/>
      <c r="D34" s="30"/>
      <c r="E34" s="30"/>
      <c r="F34" s="30"/>
      <c r="G34" s="30"/>
      <c r="H34" s="30"/>
      <c r="I34" s="30"/>
      <c r="J34" s="30"/>
      <c r="K34" s="30"/>
      <c r="L34" s="30"/>
      <c r="M34" s="30"/>
      <c r="N34" s="30"/>
      <c r="O34" s="30"/>
    </row>
    <row r="35" spans="1:15" ht="56.25" customHeight="1" x14ac:dyDescent="0.35">
      <c r="A35" s="30"/>
      <c r="B35" s="30"/>
      <c r="C35" s="30"/>
      <c r="D35" s="30"/>
      <c r="E35" s="30"/>
      <c r="F35" s="30"/>
      <c r="G35" s="30"/>
      <c r="H35" s="30"/>
      <c r="I35" s="30"/>
      <c r="J35" s="30"/>
      <c r="K35" s="30"/>
      <c r="L35" s="30"/>
      <c r="M35" s="30"/>
      <c r="N35" s="30"/>
      <c r="O35" s="30"/>
    </row>
    <row r="36" spans="1:15" x14ac:dyDescent="0.35">
      <c r="A36" s="31" t="s">
        <v>64</v>
      </c>
      <c r="B36" s="32"/>
      <c r="C36" s="32"/>
      <c r="D36" s="32"/>
    </row>
  </sheetData>
  <sheetProtection algorithmName="SHA-512" hashValue="uFZat55FbcLBTJb4ezjjVUbpkRVOgtx5kR7q5h56OQFn2UoAwAASsHtFCIXSZFha0V/reruGVV3HHgbTrNujfQ==" saltValue="PHYo4jyJ4DQUoyyV36732w==" spinCount="100000" sheet="1" objects="1" scenarios="1" selectLockedCells="1"/>
  <mergeCells count="2">
    <mergeCell ref="A1:O35"/>
    <mergeCell ref="A36:D36"/>
  </mergeCells>
  <hyperlinks>
    <hyperlink ref="A36"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6"/>
  <sheetViews>
    <sheetView showGridLines="0" zoomScaleNormal="100" workbookViewId="0">
      <selection activeCell="C4" sqref="C4"/>
    </sheetView>
  </sheetViews>
  <sheetFormatPr defaultRowHeight="14.5" x14ac:dyDescent="0.35"/>
  <cols>
    <col min="1" max="1" width="3.54296875" customWidth="1"/>
    <col min="2" max="2" width="29.54296875" customWidth="1"/>
    <col min="3" max="3" width="15.7265625" customWidth="1"/>
    <col min="4" max="6" width="10.7265625" customWidth="1"/>
    <col min="7" max="13" width="7.1796875" customWidth="1"/>
    <col min="14" max="14" width="3.7265625" customWidth="1"/>
    <col min="15" max="15" width="1.26953125" customWidth="1"/>
    <col min="16" max="16" width="51.453125" customWidth="1"/>
  </cols>
  <sheetData>
    <row r="1" spans="1:16" ht="24" customHeight="1" x14ac:dyDescent="0.35">
      <c r="A1" s="29"/>
      <c r="B1" s="47" t="s">
        <v>67</v>
      </c>
      <c r="C1" s="47"/>
      <c r="D1" s="47"/>
      <c r="E1" s="47"/>
      <c r="F1" s="47"/>
      <c r="G1" s="47"/>
      <c r="H1" s="47"/>
      <c r="I1" s="47"/>
      <c r="J1" s="47"/>
      <c r="K1" s="47"/>
      <c r="L1" s="47"/>
      <c r="M1" s="47"/>
      <c r="N1" s="29"/>
      <c r="P1" s="48" t="s">
        <v>68</v>
      </c>
    </row>
    <row r="2" spans="1:16" ht="9" customHeight="1" x14ac:dyDescent="0.35">
      <c r="A2" s="2"/>
      <c r="B2" s="2"/>
      <c r="C2" s="2"/>
      <c r="D2" s="2"/>
      <c r="E2" s="2"/>
      <c r="F2" s="2"/>
      <c r="G2" s="2"/>
      <c r="H2" s="2"/>
      <c r="I2" s="2"/>
      <c r="J2" s="2"/>
      <c r="K2" s="2"/>
      <c r="L2" s="2"/>
      <c r="M2" s="2"/>
      <c r="N2" s="2"/>
      <c r="P2" s="48"/>
    </row>
    <row r="3" spans="1:16" ht="5.25" customHeight="1" x14ac:dyDescent="0.35">
      <c r="A3" s="2"/>
      <c r="B3" s="17"/>
      <c r="C3" s="17"/>
      <c r="D3" s="17"/>
      <c r="E3" s="17"/>
      <c r="F3" s="17"/>
      <c r="G3" s="17"/>
      <c r="H3" s="17"/>
      <c r="I3" s="17"/>
      <c r="J3" s="17"/>
      <c r="K3" s="17"/>
      <c r="L3" s="17"/>
      <c r="M3" s="17"/>
      <c r="N3" s="2"/>
      <c r="P3" s="48"/>
    </row>
    <row r="4" spans="1:16" ht="15.5" x14ac:dyDescent="0.35">
      <c r="A4" s="2"/>
      <c r="B4" s="18" t="s">
        <v>31</v>
      </c>
      <c r="C4" s="20"/>
      <c r="D4" s="50" t="s">
        <v>50</v>
      </c>
      <c r="E4" s="50"/>
      <c r="F4" s="49" t="str">
        <f>IF(TRIM(C4)&lt;&gt;"",_xlfn.IFNA(VLOOKUP(C4,Centres!A:C,3,FALSE),"Invalid Center Number. Try again."),"")</f>
        <v/>
      </c>
      <c r="G4" s="49"/>
      <c r="H4" s="49"/>
      <c r="I4" s="49"/>
      <c r="J4" s="49"/>
      <c r="K4" s="49"/>
      <c r="L4" s="49"/>
      <c r="M4" s="17"/>
      <c r="N4" s="2"/>
      <c r="P4" s="48"/>
    </row>
    <row r="5" spans="1:16" x14ac:dyDescent="0.35">
      <c r="A5" s="2"/>
      <c r="B5" s="17"/>
      <c r="C5" s="17"/>
      <c r="D5" s="17"/>
      <c r="E5" s="17"/>
      <c r="F5" s="17"/>
      <c r="G5" s="17"/>
      <c r="H5" s="17"/>
      <c r="I5" s="17"/>
      <c r="J5" s="17"/>
      <c r="K5" s="17"/>
      <c r="L5" s="17"/>
      <c r="M5" s="17"/>
      <c r="N5" s="2"/>
      <c r="P5" s="48"/>
    </row>
    <row r="6" spans="1:16" ht="15.5" x14ac:dyDescent="0.35">
      <c r="A6" s="2"/>
      <c r="B6" s="18" t="s">
        <v>32</v>
      </c>
      <c r="C6" s="49" t="str">
        <f>IF(TRIM(C4)&lt;&gt;"",_xlfn.IFNA(VLOOKUP(C4,Centres!A:B,2,FALSE),"Invalid Center Number. Try again."),"")</f>
        <v/>
      </c>
      <c r="D6" s="49"/>
      <c r="E6" s="49"/>
      <c r="F6" s="17"/>
      <c r="G6" s="17"/>
      <c r="H6" s="17"/>
      <c r="I6" s="17"/>
      <c r="J6" s="17"/>
      <c r="K6" s="17"/>
      <c r="L6" s="17"/>
      <c r="M6" s="17"/>
      <c r="N6" s="2"/>
      <c r="P6" s="48"/>
    </row>
    <row r="7" spans="1:16" ht="5.25" customHeight="1" x14ac:dyDescent="0.35">
      <c r="A7" s="2"/>
      <c r="B7" s="18"/>
      <c r="C7" s="19"/>
      <c r="D7" s="19"/>
      <c r="E7" s="19"/>
      <c r="F7" s="17"/>
      <c r="G7" s="17"/>
      <c r="H7" s="17"/>
      <c r="I7" s="17"/>
      <c r="J7" s="17"/>
      <c r="K7" s="17"/>
      <c r="L7" s="17"/>
      <c r="M7" s="17"/>
      <c r="N7" s="2"/>
      <c r="P7" s="48"/>
    </row>
    <row r="8" spans="1:16" x14ac:dyDescent="0.35">
      <c r="A8" s="2"/>
      <c r="B8" s="2"/>
      <c r="C8" s="2"/>
      <c r="D8" s="2"/>
      <c r="E8" s="2"/>
      <c r="F8" s="2"/>
      <c r="G8" s="2"/>
      <c r="H8" s="2"/>
      <c r="I8" s="2"/>
      <c r="J8" s="2"/>
      <c r="K8" s="2"/>
      <c r="L8" s="2"/>
      <c r="M8" s="2"/>
      <c r="N8" s="2"/>
      <c r="P8" s="48"/>
    </row>
    <row r="9" spans="1:16" ht="18.5" x14ac:dyDescent="0.45">
      <c r="A9" s="2"/>
      <c r="B9" s="43" t="s">
        <v>69</v>
      </c>
      <c r="C9" s="44"/>
      <c r="D9" s="42" t="s">
        <v>2</v>
      </c>
      <c r="E9" s="42"/>
      <c r="F9" s="42"/>
      <c r="G9" s="42" t="s">
        <v>1</v>
      </c>
      <c r="H9" s="42"/>
      <c r="I9" s="42"/>
      <c r="J9" s="42"/>
      <c r="K9" s="42"/>
      <c r="L9" s="42"/>
      <c r="M9" s="42"/>
      <c r="N9" s="2"/>
      <c r="P9" s="48"/>
    </row>
    <row r="10" spans="1:16" x14ac:dyDescent="0.35">
      <c r="A10" s="2"/>
      <c r="B10" s="40" t="s">
        <v>0</v>
      </c>
      <c r="C10" s="41"/>
      <c r="D10" s="9" t="s">
        <v>3</v>
      </c>
      <c r="E10" s="10" t="s">
        <v>4</v>
      </c>
      <c r="F10" s="9" t="s">
        <v>5</v>
      </c>
      <c r="G10" s="11">
        <v>1</v>
      </c>
      <c r="H10" s="11">
        <v>2</v>
      </c>
      <c r="I10" s="11">
        <v>3</v>
      </c>
      <c r="J10" s="11">
        <v>4</v>
      </c>
      <c r="K10" s="11">
        <v>5</v>
      </c>
      <c r="L10" s="11">
        <v>6</v>
      </c>
      <c r="M10" s="11">
        <v>7</v>
      </c>
      <c r="N10" s="2"/>
    </row>
    <row r="11" spans="1:16" x14ac:dyDescent="0.35">
      <c r="A11" s="28" t="str">
        <f>IF(B11&lt;&gt;"",$C$4,"")</f>
        <v/>
      </c>
      <c r="B11" s="45"/>
      <c r="C11" s="46"/>
      <c r="D11" s="4"/>
      <c r="E11" s="4"/>
      <c r="F11" s="4"/>
      <c r="G11" s="4"/>
      <c r="H11" s="4"/>
      <c r="I11" s="4"/>
      <c r="J11" s="4"/>
      <c r="K11" s="4"/>
      <c r="L11" s="4"/>
      <c r="M11" s="4"/>
      <c r="N11" s="2"/>
      <c r="P11" t="str">
        <f>IF(E11&gt;D11,"'No Wrote' cannot be more than 'No Registered'",IF(F11&gt;D11,"'No Passed' cannot be more than 'No Registered'",IF(F11&gt;E11,"'No Passed' cannot be more than 'No Wrote'",IF(SUM(G11:M11)&lt;&gt;E11,"Learners per Level obtained do not tally with 'No Wrote'",""))))</f>
        <v/>
      </c>
    </row>
    <row r="12" spans="1:16" x14ac:dyDescent="0.35">
      <c r="A12" s="28" t="str">
        <f t="shared" ref="A12:A40" si="0">IF(B12&lt;&gt;"",$C$4,"")</f>
        <v/>
      </c>
      <c r="B12" s="33"/>
      <c r="C12" s="34"/>
      <c r="D12" s="5"/>
      <c r="E12" s="5"/>
      <c r="F12" s="5"/>
      <c r="G12" s="5"/>
      <c r="H12" s="5"/>
      <c r="I12" s="5"/>
      <c r="J12" s="5"/>
      <c r="K12" s="5"/>
      <c r="L12" s="5"/>
      <c r="M12" s="5"/>
      <c r="N12" s="2"/>
      <c r="P12" t="str">
        <f t="shared" ref="P12:P40" si="1">IF(E12&gt;D12,"'No Wrote' cannot be more than 'No Registered'",IF(F12&gt;D12,"'No Passed' cannot be more than 'No Registered'",IF(F12&gt;E12,"'No Passed' cannot be more than 'No Wrote'",IF(SUM(G12:M12)&lt;&gt;E12,"Learners per Level obtained do not tally with 'No Wrote'",""))))</f>
        <v/>
      </c>
    </row>
    <row r="13" spans="1:16" x14ac:dyDescent="0.35">
      <c r="A13" s="28" t="str">
        <f t="shared" si="0"/>
        <v/>
      </c>
      <c r="B13" s="33"/>
      <c r="C13" s="34"/>
      <c r="D13" s="5"/>
      <c r="E13" s="5"/>
      <c r="F13" s="5"/>
      <c r="G13" s="5"/>
      <c r="H13" s="5"/>
      <c r="I13" s="5"/>
      <c r="J13" s="5"/>
      <c r="K13" s="5"/>
      <c r="L13" s="5"/>
      <c r="M13" s="5"/>
      <c r="N13" s="2"/>
      <c r="P13" t="str">
        <f t="shared" si="1"/>
        <v/>
      </c>
    </row>
    <row r="14" spans="1:16" x14ac:dyDescent="0.35">
      <c r="A14" s="28" t="str">
        <f t="shared" si="0"/>
        <v/>
      </c>
      <c r="B14" s="33"/>
      <c r="C14" s="34"/>
      <c r="D14" s="5"/>
      <c r="E14" s="5"/>
      <c r="F14" s="5"/>
      <c r="G14" s="5"/>
      <c r="H14" s="5"/>
      <c r="I14" s="5"/>
      <c r="J14" s="5"/>
      <c r="K14" s="5"/>
      <c r="L14" s="5"/>
      <c r="M14" s="5"/>
      <c r="N14" s="2"/>
      <c r="P14" t="str">
        <f t="shared" si="1"/>
        <v/>
      </c>
    </row>
    <row r="15" spans="1:16" x14ac:dyDescent="0.35">
      <c r="A15" s="28" t="str">
        <f t="shared" si="0"/>
        <v/>
      </c>
      <c r="B15" s="33"/>
      <c r="C15" s="34"/>
      <c r="D15" s="5"/>
      <c r="E15" s="5"/>
      <c r="F15" s="5"/>
      <c r="G15" s="5"/>
      <c r="H15" s="5"/>
      <c r="I15" s="5"/>
      <c r="J15" s="5"/>
      <c r="K15" s="5"/>
      <c r="L15" s="5"/>
      <c r="M15" s="5"/>
      <c r="N15" s="2"/>
      <c r="P15" t="str">
        <f t="shared" si="1"/>
        <v/>
      </c>
    </row>
    <row r="16" spans="1:16" x14ac:dyDescent="0.35">
      <c r="A16" s="28" t="str">
        <f t="shared" si="0"/>
        <v/>
      </c>
      <c r="B16" s="33"/>
      <c r="C16" s="34"/>
      <c r="D16" s="5"/>
      <c r="E16" s="5"/>
      <c r="F16" s="5"/>
      <c r="G16" s="5"/>
      <c r="H16" s="5"/>
      <c r="I16" s="5"/>
      <c r="J16" s="5"/>
      <c r="K16" s="5"/>
      <c r="L16" s="5"/>
      <c r="M16" s="5"/>
      <c r="N16" s="2"/>
      <c r="P16" t="str">
        <f t="shared" si="1"/>
        <v/>
      </c>
    </row>
    <row r="17" spans="1:16" x14ac:dyDescent="0.35">
      <c r="A17" s="28" t="str">
        <f t="shared" si="0"/>
        <v/>
      </c>
      <c r="B17" s="33"/>
      <c r="C17" s="34"/>
      <c r="D17" s="5"/>
      <c r="E17" s="5"/>
      <c r="F17" s="5"/>
      <c r="G17" s="5"/>
      <c r="H17" s="5"/>
      <c r="I17" s="5"/>
      <c r="J17" s="5"/>
      <c r="K17" s="5"/>
      <c r="L17" s="5"/>
      <c r="M17" s="5"/>
      <c r="N17" s="2"/>
      <c r="P17" t="str">
        <f t="shared" si="1"/>
        <v/>
      </c>
    </row>
    <row r="18" spans="1:16" x14ac:dyDescent="0.35">
      <c r="A18" s="28" t="str">
        <f t="shared" si="0"/>
        <v/>
      </c>
      <c r="B18" s="33"/>
      <c r="C18" s="34"/>
      <c r="D18" s="5"/>
      <c r="E18" s="5"/>
      <c r="F18" s="5"/>
      <c r="G18" s="5"/>
      <c r="H18" s="5"/>
      <c r="I18" s="5"/>
      <c r="J18" s="5"/>
      <c r="K18" s="5"/>
      <c r="L18" s="5"/>
      <c r="M18" s="5"/>
      <c r="N18" s="2"/>
      <c r="P18" t="str">
        <f t="shared" si="1"/>
        <v/>
      </c>
    </row>
    <row r="19" spans="1:16" x14ac:dyDescent="0.35">
      <c r="A19" s="28" t="str">
        <f t="shared" si="0"/>
        <v/>
      </c>
      <c r="B19" s="33"/>
      <c r="C19" s="34"/>
      <c r="D19" s="5"/>
      <c r="E19" s="5"/>
      <c r="F19" s="5"/>
      <c r="G19" s="5"/>
      <c r="H19" s="5"/>
      <c r="I19" s="5"/>
      <c r="J19" s="5"/>
      <c r="K19" s="5"/>
      <c r="L19" s="5"/>
      <c r="M19" s="5"/>
      <c r="N19" s="2"/>
      <c r="P19" t="str">
        <f t="shared" si="1"/>
        <v/>
      </c>
    </row>
    <row r="20" spans="1:16" x14ac:dyDescent="0.35">
      <c r="A20" s="28" t="str">
        <f t="shared" si="0"/>
        <v/>
      </c>
      <c r="B20" s="33"/>
      <c r="C20" s="34"/>
      <c r="D20" s="5"/>
      <c r="E20" s="5"/>
      <c r="F20" s="5"/>
      <c r="G20" s="5"/>
      <c r="H20" s="5"/>
      <c r="I20" s="5"/>
      <c r="J20" s="5"/>
      <c r="K20" s="5"/>
      <c r="L20" s="5"/>
      <c r="M20" s="5"/>
      <c r="N20" s="2"/>
      <c r="P20" t="str">
        <f t="shared" si="1"/>
        <v/>
      </c>
    </row>
    <row r="21" spans="1:16" x14ac:dyDescent="0.35">
      <c r="A21" s="28" t="str">
        <f t="shared" si="0"/>
        <v/>
      </c>
      <c r="B21" s="33"/>
      <c r="C21" s="34"/>
      <c r="D21" s="5"/>
      <c r="E21" s="5"/>
      <c r="F21" s="5"/>
      <c r="G21" s="5"/>
      <c r="H21" s="5"/>
      <c r="I21" s="5"/>
      <c r="J21" s="5"/>
      <c r="K21" s="5"/>
      <c r="L21" s="5"/>
      <c r="M21" s="5"/>
      <c r="N21" s="2"/>
      <c r="P21" t="str">
        <f t="shared" si="1"/>
        <v/>
      </c>
    </row>
    <row r="22" spans="1:16" x14ac:dyDescent="0.35">
      <c r="A22" s="28" t="str">
        <f t="shared" si="0"/>
        <v/>
      </c>
      <c r="B22" s="33"/>
      <c r="C22" s="34"/>
      <c r="D22" s="5"/>
      <c r="E22" s="5"/>
      <c r="F22" s="5"/>
      <c r="G22" s="5"/>
      <c r="H22" s="5"/>
      <c r="I22" s="5"/>
      <c r="J22" s="5"/>
      <c r="K22" s="5"/>
      <c r="L22" s="5"/>
      <c r="M22" s="5"/>
      <c r="N22" s="2"/>
      <c r="P22" t="str">
        <f t="shared" si="1"/>
        <v/>
      </c>
    </row>
    <row r="23" spans="1:16" x14ac:dyDescent="0.35">
      <c r="A23" s="28" t="str">
        <f t="shared" si="0"/>
        <v/>
      </c>
      <c r="B23" s="33"/>
      <c r="C23" s="34"/>
      <c r="D23" s="5"/>
      <c r="E23" s="5"/>
      <c r="F23" s="5"/>
      <c r="G23" s="5"/>
      <c r="H23" s="5"/>
      <c r="I23" s="5"/>
      <c r="J23" s="5"/>
      <c r="K23" s="5"/>
      <c r="L23" s="5"/>
      <c r="M23" s="5"/>
      <c r="N23" s="2"/>
      <c r="P23" t="str">
        <f t="shared" si="1"/>
        <v/>
      </c>
    </row>
    <row r="24" spans="1:16" x14ac:dyDescent="0.35">
      <c r="A24" s="28" t="str">
        <f t="shared" si="0"/>
        <v/>
      </c>
      <c r="B24" s="33"/>
      <c r="C24" s="34"/>
      <c r="D24" s="5"/>
      <c r="E24" s="5"/>
      <c r="F24" s="5"/>
      <c r="G24" s="5"/>
      <c r="H24" s="5"/>
      <c r="I24" s="5"/>
      <c r="J24" s="5"/>
      <c r="K24" s="5"/>
      <c r="L24" s="5"/>
      <c r="M24" s="5"/>
      <c r="N24" s="2"/>
      <c r="P24" t="str">
        <f t="shared" si="1"/>
        <v/>
      </c>
    </row>
    <row r="25" spans="1:16" x14ac:dyDescent="0.35">
      <c r="A25" s="28" t="str">
        <f t="shared" si="0"/>
        <v/>
      </c>
      <c r="B25" s="33"/>
      <c r="C25" s="34"/>
      <c r="D25" s="5"/>
      <c r="E25" s="5"/>
      <c r="F25" s="5"/>
      <c r="G25" s="5"/>
      <c r="H25" s="5"/>
      <c r="I25" s="5"/>
      <c r="J25" s="5"/>
      <c r="K25" s="5"/>
      <c r="L25" s="5"/>
      <c r="M25" s="5"/>
      <c r="N25" s="2"/>
      <c r="P25" t="str">
        <f t="shared" si="1"/>
        <v/>
      </c>
    </row>
    <row r="26" spans="1:16" x14ac:dyDescent="0.35">
      <c r="A26" s="28" t="str">
        <f t="shared" si="0"/>
        <v/>
      </c>
      <c r="B26" s="33"/>
      <c r="C26" s="34"/>
      <c r="D26" s="5"/>
      <c r="E26" s="5"/>
      <c r="F26" s="5"/>
      <c r="G26" s="5"/>
      <c r="H26" s="5"/>
      <c r="I26" s="5"/>
      <c r="J26" s="5"/>
      <c r="K26" s="5"/>
      <c r="L26" s="5"/>
      <c r="M26" s="5"/>
      <c r="N26" s="2"/>
      <c r="P26" t="str">
        <f t="shared" si="1"/>
        <v/>
      </c>
    </row>
    <row r="27" spans="1:16" x14ac:dyDescent="0.35">
      <c r="A27" s="28" t="str">
        <f t="shared" si="0"/>
        <v/>
      </c>
      <c r="B27" s="33"/>
      <c r="C27" s="34"/>
      <c r="D27" s="5"/>
      <c r="E27" s="5"/>
      <c r="F27" s="5"/>
      <c r="G27" s="5"/>
      <c r="H27" s="5"/>
      <c r="I27" s="5"/>
      <c r="J27" s="5"/>
      <c r="K27" s="5"/>
      <c r="L27" s="5"/>
      <c r="M27" s="5"/>
      <c r="N27" s="2"/>
      <c r="P27" t="str">
        <f t="shared" si="1"/>
        <v/>
      </c>
    </row>
    <row r="28" spans="1:16" x14ac:dyDescent="0.35">
      <c r="A28" s="28" t="str">
        <f t="shared" si="0"/>
        <v/>
      </c>
      <c r="B28" s="33"/>
      <c r="C28" s="34"/>
      <c r="D28" s="5"/>
      <c r="E28" s="5"/>
      <c r="F28" s="5"/>
      <c r="G28" s="5"/>
      <c r="H28" s="5"/>
      <c r="I28" s="5"/>
      <c r="J28" s="5"/>
      <c r="K28" s="5"/>
      <c r="L28" s="5"/>
      <c r="M28" s="5"/>
      <c r="N28" s="2"/>
      <c r="P28" t="str">
        <f t="shared" si="1"/>
        <v/>
      </c>
    </row>
    <row r="29" spans="1:16" x14ac:dyDescent="0.35">
      <c r="A29" s="28" t="str">
        <f t="shared" si="0"/>
        <v/>
      </c>
      <c r="B29" s="33"/>
      <c r="C29" s="34"/>
      <c r="D29" s="5"/>
      <c r="E29" s="5"/>
      <c r="F29" s="5"/>
      <c r="G29" s="5"/>
      <c r="H29" s="5"/>
      <c r="I29" s="5"/>
      <c r="J29" s="5"/>
      <c r="K29" s="5"/>
      <c r="L29" s="5"/>
      <c r="M29" s="5"/>
      <c r="N29" s="2"/>
      <c r="P29" t="str">
        <f t="shared" si="1"/>
        <v/>
      </c>
    </row>
    <row r="30" spans="1:16" x14ac:dyDescent="0.35">
      <c r="A30" s="28" t="str">
        <f t="shared" si="0"/>
        <v/>
      </c>
      <c r="B30" s="33"/>
      <c r="C30" s="34"/>
      <c r="D30" s="5"/>
      <c r="E30" s="5"/>
      <c r="F30" s="5"/>
      <c r="G30" s="5"/>
      <c r="H30" s="5"/>
      <c r="I30" s="5"/>
      <c r="J30" s="5"/>
      <c r="K30" s="5"/>
      <c r="L30" s="5"/>
      <c r="M30" s="5"/>
      <c r="N30" s="2"/>
      <c r="P30" t="str">
        <f t="shared" si="1"/>
        <v/>
      </c>
    </row>
    <row r="31" spans="1:16" x14ac:dyDescent="0.35">
      <c r="A31" s="28" t="str">
        <f t="shared" si="0"/>
        <v/>
      </c>
      <c r="B31" s="33"/>
      <c r="C31" s="34"/>
      <c r="D31" s="5"/>
      <c r="E31" s="5"/>
      <c r="F31" s="5"/>
      <c r="G31" s="5"/>
      <c r="H31" s="5"/>
      <c r="I31" s="5"/>
      <c r="J31" s="5"/>
      <c r="K31" s="5"/>
      <c r="L31" s="5"/>
      <c r="M31" s="5"/>
      <c r="N31" s="2"/>
      <c r="P31" t="str">
        <f t="shared" si="1"/>
        <v/>
      </c>
    </row>
    <row r="32" spans="1:16" x14ac:dyDescent="0.35">
      <c r="A32" s="28" t="str">
        <f t="shared" si="0"/>
        <v/>
      </c>
      <c r="B32" s="33"/>
      <c r="C32" s="34"/>
      <c r="D32" s="5"/>
      <c r="E32" s="5"/>
      <c r="F32" s="5"/>
      <c r="G32" s="5"/>
      <c r="H32" s="5"/>
      <c r="I32" s="5"/>
      <c r="J32" s="5"/>
      <c r="K32" s="5"/>
      <c r="L32" s="5"/>
      <c r="M32" s="5"/>
      <c r="N32" s="2"/>
      <c r="P32" t="str">
        <f t="shared" si="1"/>
        <v/>
      </c>
    </row>
    <row r="33" spans="1:16" x14ac:dyDescent="0.35">
      <c r="A33" s="28" t="str">
        <f t="shared" si="0"/>
        <v/>
      </c>
      <c r="B33" s="33"/>
      <c r="C33" s="34"/>
      <c r="D33" s="5"/>
      <c r="E33" s="5"/>
      <c r="F33" s="5"/>
      <c r="G33" s="5"/>
      <c r="H33" s="5"/>
      <c r="I33" s="5"/>
      <c r="J33" s="5"/>
      <c r="K33" s="5"/>
      <c r="L33" s="5"/>
      <c r="M33" s="5"/>
      <c r="N33" s="2"/>
      <c r="P33" t="str">
        <f t="shared" si="1"/>
        <v/>
      </c>
    </row>
    <row r="34" spans="1:16" x14ac:dyDescent="0.35">
      <c r="A34" s="28" t="str">
        <f t="shared" si="0"/>
        <v/>
      </c>
      <c r="B34" s="33"/>
      <c r="C34" s="34"/>
      <c r="D34" s="5"/>
      <c r="E34" s="5"/>
      <c r="F34" s="5"/>
      <c r="G34" s="5"/>
      <c r="H34" s="5"/>
      <c r="I34" s="5"/>
      <c r="J34" s="5"/>
      <c r="K34" s="5"/>
      <c r="L34" s="5"/>
      <c r="M34" s="5"/>
      <c r="N34" s="2"/>
      <c r="P34" t="str">
        <f t="shared" si="1"/>
        <v/>
      </c>
    </row>
    <row r="35" spans="1:16" x14ac:dyDescent="0.35">
      <c r="A35" s="28" t="str">
        <f t="shared" si="0"/>
        <v/>
      </c>
      <c r="B35" s="33"/>
      <c r="C35" s="34"/>
      <c r="D35" s="5"/>
      <c r="E35" s="5"/>
      <c r="F35" s="5"/>
      <c r="G35" s="5"/>
      <c r="H35" s="5"/>
      <c r="I35" s="5"/>
      <c r="J35" s="5"/>
      <c r="K35" s="5"/>
      <c r="L35" s="5"/>
      <c r="M35" s="5"/>
      <c r="N35" s="2"/>
      <c r="P35" t="str">
        <f t="shared" si="1"/>
        <v/>
      </c>
    </row>
    <row r="36" spans="1:16" x14ac:dyDescent="0.35">
      <c r="A36" s="28" t="str">
        <f t="shared" si="0"/>
        <v/>
      </c>
      <c r="B36" s="33"/>
      <c r="C36" s="34"/>
      <c r="D36" s="5"/>
      <c r="E36" s="5"/>
      <c r="F36" s="5"/>
      <c r="G36" s="5"/>
      <c r="H36" s="5"/>
      <c r="I36" s="5"/>
      <c r="J36" s="5"/>
      <c r="K36" s="5"/>
      <c r="L36" s="5"/>
      <c r="M36" s="5"/>
      <c r="N36" s="2"/>
      <c r="P36" t="str">
        <f t="shared" si="1"/>
        <v/>
      </c>
    </row>
    <row r="37" spans="1:16" x14ac:dyDescent="0.35">
      <c r="A37" s="28" t="str">
        <f t="shared" si="0"/>
        <v/>
      </c>
      <c r="B37" s="33"/>
      <c r="C37" s="34"/>
      <c r="D37" s="5"/>
      <c r="E37" s="5"/>
      <c r="F37" s="5"/>
      <c r="G37" s="5"/>
      <c r="H37" s="5"/>
      <c r="I37" s="5"/>
      <c r="J37" s="5"/>
      <c r="K37" s="5"/>
      <c r="L37" s="5"/>
      <c r="M37" s="5"/>
      <c r="N37" s="2"/>
      <c r="P37" t="str">
        <f t="shared" si="1"/>
        <v/>
      </c>
    </row>
    <row r="38" spans="1:16" x14ac:dyDescent="0.35">
      <c r="A38" s="28" t="str">
        <f t="shared" si="0"/>
        <v/>
      </c>
      <c r="B38" s="33"/>
      <c r="C38" s="34"/>
      <c r="D38" s="5"/>
      <c r="E38" s="5"/>
      <c r="F38" s="5"/>
      <c r="G38" s="5"/>
      <c r="H38" s="5"/>
      <c r="I38" s="5"/>
      <c r="J38" s="5"/>
      <c r="K38" s="5"/>
      <c r="L38" s="5"/>
      <c r="M38" s="5"/>
      <c r="N38" s="2"/>
      <c r="P38" t="str">
        <f t="shared" si="1"/>
        <v/>
      </c>
    </row>
    <row r="39" spans="1:16" x14ac:dyDescent="0.35">
      <c r="A39" s="28" t="str">
        <f t="shared" si="0"/>
        <v/>
      </c>
      <c r="B39" s="33"/>
      <c r="C39" s="34"/>
      <c r="D39" s="5"/>
      <c r="E39" s="5"/>
      <c r="F39" s="5"/>
      <c r="G39" s="5"/>
      <c r="H39" s="5"/>
      <c r="I39" s="5"/>
      <c r="J39" s="5"/>
      <c r="K39" s="5"/>
      <c r="L39" s="5"/>
      <c r="M39" s="5"/>
      <c r="N39" s="2"/>
      <c r="P39" t="str">
        <f t="shared" si="1"/>
        <v/>
      </c>
    </row>
    <row r="40" spans="1:16" x14ac:dyDescent="0.35">
      <c r="A40" s="28" t="str">
        <f t="shared" si="0"/>
        <v/>
      </c>
      <c r="B40" s="38"/>
      <c r="C40" s="39"/>
      <c r="D40" s="6"/>
      <c r="E40" s="6"/>
      <c r="F40" s="6"/>
      <c r="G40" s="6"/>
      <c r="H40" s="6"/>
      <c r="I40" s="6"/>
      <c r="J40" s="6"/>
      <c r="K40" s="6"/>
      <c r="L40" s="6"/>
      <c r="M40" s="6"/>
      <c r="N40" s="2"/>
      <c r="P40" t="str">
        <f t="shared" si="1"/>
        <v/>
      </c>
    </row>
    <row r="41" spans="1:16" x14ac:dyDescent="0.35">
      <c r="A41" s="2"/>
      <c r="B41" s="2"/>
      <c r="C41" s="2"/>
      <c r="D41" s="3">
        <f>SUM(D11:D40)</f>
        <v>0</v>
      </c>
      <c r="E41" s="3">
        <f t="shared" ref="E41:M41" si="2">SUM(E11:E40)</f>
        <v>0</v>
      </c>
      <c r="F41" s="3">
        <f t="shared" si="2"/>
        <v>0</v>
      </c>
      <c r="G41" s="3">
        <f>SUM(G11:G40)</f>
        <v>0</v>
      </c>
      <c r="H41" s="3">
        <f t="shared" si="2"/>
        <v>0</v>
      </c>
      <c r="I41" s="3">
        <f t="shared" si="2"/>
        <v>0</v>
      </c>
      <c r="J41" s="3">
        <f t="shared" si="2"/>
        <v>0</v>
      </c>
      <c r="K41" s="3">
        <f t="shared" si="2"/>
        <v>0</v>
      </c>
      <c r="L41" s="3">
        <f t="shared" si="2"/>
        <v>0</v>
      </c>
      <c r="M41" s="3">
        <f t="shared" si="2"/>
        <v>0</v>
      </c>
      <c r="N41" s="2"/>
    </row>
    <row r="42" spans="1:16" x14ac:dyDescent="0.35">
      <c r="A42" s="2"/>
      <c r="B42" s="2"/>
      <c r="C42" s="2"/>
      <c r="D42" s="2"/>
      <c r="E42" s="2"/>
      <c r="F42" s="2"/>
      <c r="G42" s="2"/>
      <c r="H42" s="2"/>
      <c r="I42" s="2"/>
      <c r="J42" s="2"/>
      <c r="K42" s="2"/>
      <c r="L42" s="2"/>
      <c r="M42" s="2"/>
      <c r="N42" s="2"/>
    </row>
    <row r="43" spans="1:16" x14ac:dyDescent="0.35">
      <c r="A43" s="2"/>
      <c r="B43" s="14"/>
      <c r="C43" s="12"/>
      <c r="D43" s="35" t="s">
        <v>37</v>
      </c>
      <c r="E43" s="36"/>
      <c r="F43" s="37"/>
      <c r="G43" s="2"/>
      <c r="H43" s="2"/>
      <c r="I43" s="2"/>
      <c r="J43" s="2"/>
      <c r="K43" s="2"/>
      <c r="L43" s="2"/>
      <c r="M43" s="2"/>
      <c r="N43" s="2"/>
    </row>
    <row r="44" spans="1:16" ht="43.5" x14ac:dyDescent="0.35">
      <c r="A44" s="2"/>
      <c r="B44" s="15"/>
      <c r="C44" s="27" t="s">
        <v>65</v>
      </c>
      <c r="D44" s="13" t="s">
        <v>34</v>
      </c>
      <c r="E44" s="13" t="s">
        <v>35</v>
      </c>
      <c r="F44" s="13" t="s">
        <v>36</v>
      </c>
      <c r="G44" s="2"/>
      <c r="H44" s="2"/>
      <c r="I44" s="2"/>
      <c r="J44" s="2"/>
      <c r="K44" s="2"/>
      <c r="L44" s="2"/>
      <c r="M44" s="2"/>
      <c r="N44" s="2"/>
    </row>
    <row r="45" spans="1:16" ht="19.5" customHeight="1" x14ac:dyDescent="0.35">
      <c r="A45" s="2"/>
      <c r="B45" s="16" t="s">
        <v>33</v>
      </c>
      <c r="C45" s="7"/>
      <c r="D45" s="8"/>
      <c r="E45" s="8"/>
      <c r="F45" s="8"/>
      <c r="G45" s="2"/>
      <c r="H45" s="2"/>
      <c r="I45" s="2"/>
      <c r="J45" s="2"/>
      <c r="K45" s="2"/>
      <c r="L45" s="2"/>
      <c r="M45" s="2"/>
      <c r="N45" s="2"/>
    </row>
    <row r="46" spans="1:16" x14ac:dyDescent="0.35">
      <c r="A46" s="2"/>
      <c r="B46" s="2"/>
      <c r="C46" s="2"/>
      <c r="D46" s="2"/>
      <c r="E46" s="2"/>
      <c r="F46" s="2"/>
      <c r="G46" s="2"/>
      <c r="H46" s="2"/>
      <c r="I46" s="2"/>
      <c r="J46" s="2"/>
      <c r="K46" s="2"/>
      <c r="L46" s="2"/>
      <c r="M46" s="2"/>
      <c r="N46" s="2"/>
    </row>
  </sheetData>
  <sheetProtection algorithmName="SHA-512" hashValue="GzRd0vQte+epk5FPIMVDBeH6YZe5jMz+K5tUXaG1c4bIJZTgxt5fRQWLT5DFV6f9IxyJ7KNJAWUClCqsAc7Svg==" saltValue="OTWNiKKQBpqmQF75L3kEEQ==" spinCount="100000" sheet="1" objects="1" scenarios="1" selectLockedCells="1"/>
  <dataConsolidate/>
  <mergeCells count="40">
    <mergeCell ref="B38:C38"/>
    <mergeCell ref="B39:C39"/>
    <mergeCell ref="B1:M1"/>
    <mergeCell ref="P1:P9"/>
    <mergeCell ref="B33:C33"/>
    <mergeCell ref="B34:C34"/>
    <mergeCell ref="F4:L4"/>
    <mergeCell ref="D4:E4"/>
    <mergeCell ref="C6:E6"/>
    <mergeCell ref="B27:C27"/>
    <mergeCell ref="B28:C28"/>
    <mergeCell ref="B29:C29"/>
    <mergeCell ref="B30:C30"/>
    <mergeCell ref="B31:C31"/>
    <mergeCell ref="B15:C15"/>
    <mergeCell ref="B16:C16"/>
    <mergeCell ref="D43:F43"/>
    <mergeCell ref="B35:C35"/>
    <mergeCell ref="B40:C40"/>
    <mergeCell ref="B10:C10"/>
    <mergeCell ref="G9:M9"/>
    <mergeCell ref="D9:F9"/>
    <mergeCell ref="B9:C9"/>
    <mergeCell ref="B11:C11"/>
    <mergeCell ref="B12:C12"/>
    <mergeCell ref="B13:C13"/>
    <mergeCell ref="B14:C14"/>
    <mergeCell ref="B25:C25"/>
    <mergeCell ref="B32:C32"/>
    <mergeCell ref="B36:C36"/>
    <mergeCell ref="B26:C26"/>
    <mergeCell ref="B37:C37"/>
    <mergeCell ref="B22:C22"/>
    <mergeCell ref="B23:C23"/>
    <mergeCell ref="B24:C24"/>
    <mergeCell ref="B17:C17"/>
    <mergeCell ref="B18:C18"/>
    <mergeCell ref="B19:C19"/>
    <mergeCell ref="B20:C20"/>
    <mergeCell ref="B21:C21"/>
  </mergeCells>
  <conditionalFormatting sqref="P11:P40">
    <cfRule type="containsText" dxfId="4" priority="16" operator="containsText" text="cannot">
      <formula>NOT(ISERROR(SEARCH("cannot",P11)))</formula>
    </cfRule>
  </conditionalFormatting>
  <conditionalFormatting sqref="F4:L4">
    <cfRule type="containsText" dxfId="3" priority="15" operator="containsText" text="Invalid">
      <formula>NOT(ISERROR(SEARCH("Invalid",F4)))</formula>
    </cfRule>
  </conditionalFormatting>
  <conditionalFormatting sqref="C6:E6">
    <cfRule type="containsText" dxfId="2" priority="14" operator="containsText" text="Invalid">
      <formula>NOT(ISERROR(SEARCH("Invalid",C6)))</formula>
    </cfRule>
  </conditionalFormatting>
  <conditionalFormatting sqref="B11:C40">
    <cfRule type="duplicateValues" dxfId="1" priority="11"/>
  </conditionalFormatting>
  <conditionalFormatting sqref="P11:P40">
    <cfRule type="containsText" dxfId="0" priority="9" operator="containsText" text="do not tally">
      <formula>NOT(ISERROR(SEARCH("do not tally",P11)))</formula>
    </cfRule>
  </conditionalFormatting>
  <pageMargins left="0.7" right="0.7" top="0.75" bottom="0.75" header="0.3" footer="0.3"/>
  <pageSetup scale="48" fitToHeight="0"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F40565A-5D90-44C4-8251-D8BC59C6EC99}">
          <x14:formula1>
            <xm:f>'JCE Subjects'!$A$2:$A$35</xm:f>
          </x14:formula1>
          <xm:sqref>B11:C40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BE04-78CE-4809-8C6D-8B55342C11FC}">
  <dimension ref="A1:C1074"/>
  <sheetViews>
    <sheetView workbookViewId="0"/>
  </sheetViews>
  <sheetFormatPr defaultRowHeight="14.5" x14ac:dyDescent="0.35"/>
  <cols>
    <col min="1" max="1" width="10" style="22" bestFit="1" customWidth="1"/>
    <col min="2" max="2" width="24.54296875" bestFit="1" customWidth="1"/>
    <col min="3" max="3" width="44.54296875" bestFit="1" customWidth="1"/>
  </cols>
  <sheetData>
    <row r="1" spans="1:3" x14ac:dyDescent="0.35">
      <c r="A1" s="23" t="s">
        <v>51</v>
      </c>
      <c r="B1" s="1" t="s">
        <v>49</v>
      </c>
      <c r="C1" s="1" t="s">
        <v>1119</v>
      </c>
    </row>
    <row r="2" spans="1:3" x14ac:dyDescent="0.35">
      <c r="A2" s="22">
        <v>4241001</v>
      </c>
      <c r="B2" t="s">
        <v>47</v>
      </c>
      <c r="C2" t="s">
        <v>70</v>
      </c>
    </row>
    <row r="3" spans="1:3" x14ac:dyDescent="0.35">
      <c r="A3" s="22">
        <v>4241002</v>
      </c>
      <c r="B3" t="s">
        <v>47</v>
      </c>
      <c r="C3" t="s">
        <v>71</v>
      </c>
    </row>
    <row r="4" spans="1:3" x14ac:dyDescent="0.35">
      <c r="A4" s="22">
        <v>4241003</v>
      </c>
      <c r="B4" t="s">
        <v>47</v>
      </c>
      <c r="C4" t="s">
        <v>72</v>
      </c>
    </row>
    <row r="5" spans="1:3" x14ac:dyDescent="0.35">
      <c r="A5" s="22">
        <v>4241004</v>
      </c>
      <c r="B5" t="s">
        <v>47</v>
      </c>
      <c r="C5" t="s">
        <v>73</v>
      </c>
    </row>
    <row r="6" spans="1:3" x14ac:dyDescent="0.35">
      <c r="A6" s="22">
        <v>4241005</v>
      </c>
      <c r="B6" t="s">
        <v>47</v>
      </c>
      <c r="C6" t="s">
        <v>74</v>
      </c>
    </row>
    <row r="7" spans="1:3" x14ac:dyDescent="0.35">
      <c r="A7" s="22">
        <v>4241006</v>
      </c>
      <c r="B7" t="s">
        <v>47</v>
      </c>
      <c r="C7" t="s">
        <v>75</v>
      </c>
    </row>
    <row r="8" spans="1:3" x14ac:dyDescent="0.35">
      <c r="A8" s="22">
        <v>4241007</v>
      </c>
      <c r="B8" t="s">
        <v>47</v>
      </c>
      <c r="C8" t="s">
        <v>76</v>
      </c>
    </row>
    <row r="9" spans="1:3" x14ac:dyDescent="0.35">
      <c r="A9" s="22">
        <v>4241008</v>
      </c>
      <c r="B9" t="s">
        <v>47</v>
      </c>
      <c r="C9" t="s">
        <v>77</v>
      </c>
    </row>
    <row r="10" spans="1:3" x14ac:dyDescent="0.35">
      <c r="A10" s="22">
        <v>4241009</v>
      </c>
      <c r="B10" t="s">
        <v>47</v>
      </c>
      <c r="C10" t="s">
        <v>78</v>
      </c>
    </row>
    <row r="11" spans="1:3" x14ac:dyDescent="0.35">
      <c r="A11" s="22">
        <v>4241010</v>
      </c>
      <c r="B11" t="s">
        <v>47</v>
      </c>
      <c r="C11" t="s">
        <v>79</v>
      </c>
    </row>
    <row r="12" spans="1:3" x14ac:dyDescent="0.35">
      <c r="A12" s="22">
        <v>4241011</v>
      </c>
      <c r="B12" t="s">
        <v>47</v>
      </c>
      <c r="C12" t="s">
        <v>80</v>
      </c>
    </row>
    <row r="13" spans="1:3" x14ac:dyDescent="0.35">
      <c r="A13" s="22">
        <v>4241012</v>
      </c>
      <c r="B13" t="s">
        <v>47</v>
      </c>
      <c r="C13" t="s">
        <v>81</v>
      </c>
    </row>
    <row r="14" spans="1:3" x14ac:dyDescent="0.35">
      <c r="A14" s="22">
        <v>4241013</v>
      </c>
      <c r="B14" t="s">
        <v>47</v>
      </c>
      <c r="C14" t="s">
        <v>82</v>
      </c>
    </row>
    <row r="15" spans="1:3" x14ac:dyDescent="0.35">
      <c r="A15" s="22">
        <v>4241014</v>
      </c>
      <c r="B15" t="s">
        <v>47</v>
      </c>
      <c r="C15" t="s">
        <v>83</v>
      </c>
    </row>
    <row r="16" spans="1:3" x14ac:dyDescent="0.35">
      <c r="A16" s="22">
        <v>4241015</v>
      </c>
      <c r="B16" t="s">
        <v>47</v>
      </c>
      <c r="C16" t="s">
        <v>84</v>
      </c>
    </row>
    <row r="17" spans="1:3" x14ac:dyDescent="0.35">
      <c r="A17" s="22">
        <v>4241016</v>
      </c>
      <c r="B17" t="s">
        <v>47</v>
      </c>
      <c r="C17" t="s">
        <v>85</v>
      </c>
    </row>
    <row r="18" spans="1:3" x14ac:dyDescent="0.35">
      <c r="A18" s="22">
        <v>4241017</v>
      </c>
      <c r="B18" t="s">
        <v>47</v>
      </c>
      <c r="C18" t="s">
        <v>86</v>
      </c>
    </row>
    <row r="19" spans="1:3" x14ac:dyDescent="0.35">
      <c r="A19" s="22">
        <v>4241018</v>
      </c>
      <c r="B19" t="s">
        <v>47</v>
      </c>
      <c r="C19" t="s">
        <v>87</v>
      </c>
    </row>
    <row r="20" spans="1:3" x14ac:dyDescent="0.35">
      <c r="A20" s="22">
        <v>4241019</v>
      </c>
      <c r="B20" t="s">
        <v>47</v>
      </c>
      <c r="C20" t="s">
        <v>88</v>
      </c>
    </row>
    <row r="21" spans="1:3" x14ac:dyDescent="0.35">
      <c r="A21" s="22">
        <v>4241020</v>
      </c>
      <c r="B21" t="s">
        <v>47</v>
      </c>
      <c r="C21" t="s">
        <v>89</v>
      </c>
    </row>
    <row r="22" spans="1:3" x14ac:dyDescent="0.35">
      <c r="A22" s="22">
        <v>4241021</v>
      </c>
      <c r="B22" t="s">
        <v>47</v>
      </c>
      <c r="C22" t="s">
        <v>90</v>
      </c>
    </row>
    <row r="23" spans="1:3" x14ac:dyDescent="0.35">
      <c r="A23" s="22">
        <v>4241022</v>
      </c>
      <c r="B23" t="s">
        <v>47</v>
      </c>
      <c r="C23" t="s">
        <v>91</v>
      </c>
    </row>
    <row r="24" spans="1:3" x14ac:dyDescent="0.35">
      <c r="A24" s="22">
        <v>4241023</v>
      </c>
      <c r="B24" t="s">
        <v>47</v>
      </c>
      <c r="C24" t="s">
        <v>92</v>
      </c>
    </row>
    <row r="25" spans="1:3" x14ac:dyDescent="0.35">
      <c r="A25" s="22">
        <v>4241024</v>
      </c>
      <c r="B25" t="s">
        <v>47</v>
      </c>
      <c r="C25" t="s">
        <v>93</v>
      </c>
    </row>
    <row r="26" spans="1:3" x14ac:dyDescent="0.35">
      <c r="A26" s="22">
        <v>4241025</v>
      </c>
      <c r="B26" t="s">
        <v>47</v>
      </c>
      <c r="C26" t="s">
        <v>94</v>
      </c>
    </row>
    <row r="27" spans="1:3" x14ac:dyDescent="0.35">
      <c r="A27" s="22">
        <v>4241026</v>
      </c>
      <c r="B27" t="s">
        <v>47</v>
      </c>
      <c r="C27" t="s">
        <v>95</v>
      </c>
    </row>
    <row r="28" spans="1:3" x14ac:dyDescent="0.35">
      <c r="A28" s="22">
        <v>4241027</v>
      </c>
      <c r="B28" t="s">
        <v>47</v>
      </c>
      <c r="C28" t="s">
        <v>96</v>
      </c>
    </row>
    <row r="29" spans="1:3" x14ac:dyDescent="0.35">
      <c r="A29" s="22">
        <v>4241028</v>
      </c>
      <c r="B29" t="s">
        <v>47</v>
      </c>
      <c r="C29" t="s">
        <v>97</v>
      </c>
    </row>
    <row r="30" spans="1:3" x14ac:dyDescent="0.35">
      <c r="A30" s="22">
        <v>4241029</v>
      </c>
      <c r="B30" t="s">
        <v>47</v>
      </c>
      <c r="C30" t="s">
        <v>98</v>
      </c>
    </row>
    <row r="31" spans="1:3" x14ac:dyDescent="0.35">
      <c r="A31" s="22">
        <v>4241030</v>
      </c>
      <c r="B31" t="s">
        <v>47</v>
      </c>
      <c r="C31" t="s">
        <v>99</v>
      </c>
    </row>
    <row r="32" spans="1:3" x14ac:dyDescent="0.35">
      <c r="A32" s="22">
        <v>4241031</v>
      </c>
      <c r="B32" t="s">
        <v>47</v>
      </c>
      <c r="C32" t="s">
        <v>100</v>
      </c>
    </row>
    <row r="33" spans="1:3" x14ac:dyDescent="0.35">
      <c r="A33" s="22">
        <v>4241033</v>
      </c>
      <c r="B33" t="s">
        <v>47</v>
      </c>
      <c r="C33" t="s">
        <v>101</v>
      </c>
    </row>
    <row r="34" spans="1:3" x14ac:dyDescent="0.35">
      <c r="A34" s="22">
        <v>4241034</v>
      </c>
      <c r="B34" t="s">
        <v>47</v>
      </c>
      <c r="C34" t="s">
        <v>102</v>
      </c>
    </row>
    <row r="35" spans="1:3" x14ac:dyDescent="0.35">
      <c r="A35" s="22">
        <v>4241035</v>
      </c>
      <c r="B35" t="s">
        <v>47</v>
      </c>
      <c r="C35" t="s">
        <v>103</v>
      </c>
    </row>
    <row r="36" spans="1:3" x14ac:dyDescent="0.35">
      <c r="A36" s="22">
        <v>4241036</v>
      </c>
      <c r="B36" t="s">
        <v>47</v>
      </c>
      <c r="C36" t="s">
        <v>104</v>
      </c>
    </row>
    <row r="37" spans="1:3" x14ac:dyDescent="0.35">
      <c r="A37" s="22">
        <v>4241037</v>
      </c>
      <c r="B37" t="s">
        <v>47</v>
      </c>
      <c r="C37" t="s">
        <v>105</v>
      </c>
    </row>
    <row r="38" spans="1:3" x14ac:dyDescent="0.35">
      <c r="A38" s="22">
        <v>4241038</v>
      </c>
      <c r="B38" t="s">
        <v>47</v>
      </c>
      <c r="C38" t="s">
        <v>106</v>
      </c>
    </row>
    <row r="39" spans="1:3" x14ac:dyDescent="0.35">
      <c r="A39" s="22">
        <v>4241039</v>
      </c>
      <c r="B39" t="s">
        <v>47</v>
      </c>
      <c r="C39" t="s">
        <v>107</v>
      </c>
    </row>
    <row r="40" spans="1:3" x14ac:dyDescent="0.35">
      <c r="A40" s="22">
        <v>4241040</v>
      </c>
      <c r="B40" t="s">
        <v>47</v>
      </c>
      <c r="C40" t="s">
        <v>108</v>
      </c>
    </row>
    <row r="41" spans="1:3" x14ac:dyDescent="0.35">
      <c r="A41" s="22">
        <v>4241041</v>
      </c>
      <c r="B41" t="s">
        <v>47</v>
      </c>
      <c r="C41" t="s">
        <v>109</v>
      </c>
    </row>
    <row r="42" spans="1:3" x14ac:dyDescent="0.35">
      <c r="A42" s="22">
        <v>4241042</v>
      </c>
      <c r="B42" t="s">
        <v>47</v>
      </c>
      <c r="C42" t="s">
        <v>110</v>
      </c>
    </row>
    <row r="43" spans="1:3" x14ac:dyDescent="0.35">
      <c r="A43" s="22">
        <v>4241043</v>
      </c>
      <c r="B43" t="s">
        <v>47</v>
      </c>
      <c r="C43" t="s">
        <v>111</v>
      </c>
    </row>
    <row r="44" spans="1:3" x14ac:dyDescent="0.35">
      <c r="A44" s="22">
        <v>4243032</v>
      </c>
      <c r="B44" t="s">
        <v>47</v>
      </c>
      <c r="C44" t="s">
        <v>112</v>
      </c>
    </row>
    <row r="45" spans="1:3" x14ac:dyDescent="0.35">
      <c r="A45" s="22">
        <v>4243035</v>
      </c>
      <c r="B45" t="s">
        <v>47</v>
      </c>
      <c r="C45" t="s">
        <v>113</v>
      </c>
    </row>
    <row r="46" spans="1:3" x14ac:dyDescent="0.35">
      <c r="A46" s="22">
        <v>4245001</v>
      </c>
      <c r="B46" t="s">
        <v>47</v>
      </c>
      <c r="C46" t="s">
        <v>114</v>
      </c>
    </row>
    <row r="47" spans="1:3" x14ac:dyDescent="0.35">
      <c r="A47" s="22">
        <v>4251001</v>
      </c>
      <c r="B47" t="s">
        <v>46</v>
      </c>
      <c r="C47" t="s">
        <v>115</v>
      </c>
    </row>
    <row r="48" spans="1:3" x14ac:dyDescent="0.35">
      <c r="A48" s="22">
        <v>4251002</v>
      </c>
      <c r="B48" t="s">
        <v>46</v>
      </c>
      <c r="C48" t="s">
        <v>116</v>
      </c>
    </row>
    <row r="49" spans="1:3" x14ac:dyDescent="0.35">
      <c r="A49" s="22">
        <v>4251004</v>
      </c>
      <c r="B49" t="s">
        <v>46</v>
      </c>
      <c r="C49" t="s">
        <v>117</v>
      </c>
    </row>
    <row r="50" spans="1:3" x14ac:dyDescent="0.35">
      <c r="A50" s="22">
        <v>4251005</v>
      </c>
      <c r="B50" t="s">
        <v>46</v>
      </c>
      <c r="C50" t="s">
        <v>118</v>
      </c>
    </row>
    <row r="51" spans="1:3" x14ac:dyDescent="0.35">
      <c r="A51" s="22">
        <v>4251006</v>
      </c>
      <c r="B51" t="s">
        <v>46</v>
      </c>
      <c r="C51" t="s">
        <v>119</v>
      </c>
    </row>
    <row r="52" spans="1:3" x14ac:dyDescent="0.35">
      <c r="A52" s="22">
        <v>4251007</v>
      </c>
      <c r="B52" t="s">
        <v>46</v>
      </c>
      <c r="C52" t="s">
        <v>120</v>
      </c>
    </row>
    <row r="53" spans="1:3" x14ac:dyDescent="0.35">
      <c r="A53" s="22">
        <v>4251008</v>
      </c>
      <c r="B53" t="s">
        <v>46</v>
      </c>
      <c r="C53" t="s">
        <v>121</v>
      </c>
    </row>
    <row r="54" spans="1:3" x14ac:dyDescent="0.35">
      <c r="A54" s="22">
        <v>4251009</v>
      </c>
      <c r="B54" t="s">
        <v>46</v>
      </c>
      <c r="C54" t="s">
        <v>122</v>
      </c>
    </row>
    <row r="55" spans="1:3" x14ac:dyDescent="0.35">
      <c r="A55" s="22">
        <v>4251010</v>
      </c>
      <c r="B55" t="s">
        <v>46</v>
      </c>
      <c r="C55" t="s">
        <v>123</v>
      </c>
    </row>
    <row r="56" spans="1:3" x14ac:dyDescent="0.35">
      <c r="A56" s="22">
        <v>4251011</v>
      </c>
      <c r="B56" t="s">
        <v>46</v>
      </c>
      <c r="C56" t="s">
        <v>124</v>
      </c>
    </row>
    <row r="57" spans="1:3" x14ac:dyDescent="0.35">
      <c r="A57" s="22">
        <v>4251014</v>
      </c>
      <c r="B57" t="s">
        <v>46</v>
      </c>
      <c r="C57" t="s">
        <v>125</v>
      </c>
    </row>
    <row r="58" spans="1:3" x14ac:dyDescent="0.35">
      <c r="A58" s="22">
        <v>4251015</v>
      </c>
      <c r="B58" t="s">
        <v>46</v>
      </c>
      <c r="C58" t="s">
        <v>126</v>
      </c>
    </row>
    <row r="59" spans="1:3" x14ac:dyDescent="0.35">
      <c r="A59" s="22">
        <v>4251017</v>
      </c>
      <c r="B59" t="s">
        <v>46</v>
      </c>
      <c r="C59" t="s">
        <v>127</v>
      </c>
    </row>
    <row r="60" spans="1:3" x14ac:dyDescent="0.35">
      <c r="A60" s="22">
        <v>4251018</v>
      </c>
      <c r="B60" t="s">
        <v>46</v>
      </c>
      <c r="C60" t="s">
        <v>128</v>
      </c>
    </row>
    <row r="61" spans="1:3" x14ac:dyDescent="0.35">
      <c r="A61" s="22">
        <v>4251019</v>
      </c>
      <c r="B61" t="s">
        <v>46</v>
      </c>
      <c r="C61" t="s">
        <v>129</v>
      </c>
    </row>
    <row r="62" spans="1:3" x14ac:dyDescent="0.35">
      <c r="A62" s="22">
        <v>4251020</v>
      </c>
      <c r="B62" t="s">
        <v>46</v>
      </c>
      <c r="C62" t="s">
        <v>130</v>
      </c>
    </row>
    <row r="63" spans="1:3" x14ac:dyDescent="0.35">
      <c r="A63" s="22">
        <v>4251021</v>
      </c>
      <c r="B63" t="s">
        <v>46</v>
      </c>
      <c r="C63" t="s">
        <v>131</v>
      </c>
    </row>
    <row r="64" spans="1:3" x14ac:dyDescent="0.35">
      <c r="A64" s="22">
        <v>4251022</v>
      </c>
      <c r="B64" t="s">
        <v>46</v>
      </c>
      <c r="C64" t="s">
        <v>132</v>
      </c>
    </row>
    <row r="65" spans="1:3" x14ac:dyDescent="0.35">
      <c r="A65" s="22">
        <v>4251023</v>
      </c>
      <c r="B65" t="s">
        <v>46</v>
      </c>
      <c r="C65" t="s">
        <v>133</v>
      </c>
    </row>
    <row r="66" spans="1:3" x14ac:dyDescent="0.35">
      <c r="A66" s="22">
        <v>4251024</v>
      </c>
      <c r="B66" t="s">
        <v>46</v>
      </c>
      <c r="C66" t="s">
        <v>134</v>
      </c>
    </row>
    <row r="67" spans="1:3" x14ac:dyDescent="0.35">
      <c r="A67" s="22">
        <v>4251025</v>
      </c>
      <c r="B67" t="s">
        <v>46</v>
      </c>
      <c r="C67" t="s">
        <v>135</v>
      </c>
    </row>
    <row r="68" spans="1:3" x14ac:dyDescent="0.35">
      <c r="A68" s="22">
        <v>4251026</v>
      </c>
      <c r="B68" t="s">
        <v>46</v>
      </c>
      <c r="C68" t="s">
        <v>136</v>
      </c>
    </row>
    <row r="69" spans="1:3" x14ac:dyDescent="0.35">
      <c r="A69" s="22">
        <v>4251027</v>
      </c>
      <c r="B69" t="s">
        <v>46</v>
      </c>
      <c r="C69" t="s">
        <v>137</v>
      </c>
    </row>
    <row r="70" spans="1:3" x14ac:dyDescent="0.35">
      <c r="A70" s="22">
        <v>4251028</v>
      </c>
      <c r="B70" t="s">
        <v>46</v>
      </c>
      <c r="C70" t="s">
        <v>138</v>
      </c>
    </row>
    <row r="71" spans="1:3" x14ac:dyDescent="0.35">
      <c r="A71" s="22">
        <v>4251029</v>
      </c>
      <c r="B71" t="s">
        <v>46</v>
      </c>
      <c r="C71" t="s">
        <v>139</v>
      </c>
    </row>
    <row r="72" spans="1:3" x14ac:dyDescent="0.35">
      <c r="A72" s="22">
        <v>4251030</v>
      </c>
      <c r="B72" t="s">
        <v>46</v>
      </c>
      <c r="C72" t="s">
        <v>140</v>
      </c>
    </row>
    <row r="73" spans="1:3" x14ac:dyDescent="0.35">
      <c r="A73" s="22">
        <v>4251031</v>
      </c>
      <c r="B73" t="s">
        <v>46</v>
      </c>
      <c r="C73" t="s">
        <v>141</v>
      </c>
    </row>
    <row r="74" spans="1:3" x14ac:dyDescent="0.35">
      <c r="A74" s="22">
        <v>4251033</v>
      </c>
      <c r="B74" t="s">
        <v>46</v>
      </c>
      <c r="C74" t="s">
        <v>142</v>
      </c>
    </row>
    <row r="75" spans="1:3" x14ac:dyDescent="0.35">
      <c r="A75" s="22">
        <v>4251034</v>
      </c>
      <c r="B75" t="s">
        <v>46</v>
      </c>
      <c r="C75" t="s">
        <v>143</v>
      </c>
    </row>
    <row r="76" spans="1:3" x14ac:dyDescent="0.35">
      <c r="A76" s="22">
        <v>4251035</v>
      </c>
      <c r="B76" t="s">
        <v>46</v>
      </c>
      <c r="C76" t="s">
        <v>144</v>
      </c>
    </row>
    <row r="77" spans="1:3" x14ac:dyDescent="0.35">
      <c r="A77" s="22">
        <v>4251036</v>
      </c>
      <c r="B77" t="s">
        <v>46</v>
      </c>
      <c r="C77" t="s">
        <v>145</v>
      </c>
    </row>
    <row r="78" spans="1:3" x14ac:dyDescent="0.35">
      <c r="A78" s="22">
        <v>4251037</v>
      </c>
      <c r="B78" t="s">
        <v>46</v>
      </c>
      <c r="C78" t="s">
        <v>146</v>
      </c>
    </row>
    <row r="79" spans="1:3" x14ac:dyDescent="0.35">
      <c r="A79" s="22">
        <v>4251038</v>
      </c>
      <c r="B79" t="s">
        <v>46</v>
      </c>
      <c r="C79" t="s">
        <v>147</v>
      </c>
    </row>
    <row r="80" spans="1:3" x14ac:dyDescent="0.35">
      <c r="A80" s="22">
        <v>4251039</v>
      </c>
      <c r="B80" t="s">
        <v>46</v>
      </c>
      <c r="C80" t="s">
        <v>148</v>
      </c>
    </row>
    <row r="81" spans="1:3" x14ac:dyDescent="0.35">
      <c r="A81" s="22">
        <v>4251040</v>
      </c>
      <c r="B81" t="s">
        <v>46</v>
      </c>
      <c r="C81" t="s">
        <v>149</v>
      </c>
    </row>
    <row r="82" spans="1:3" x14ac:dyDescent="0.35">
      <c r="A82" s="22">
        <v>4251042</v>
      </c>
      <c r="B82" t="s">
        <v>46</v>
      </c>
      <c r="C82" t="s">
        <v>150</v>
      </c>
    </row>
    <row r="83" spans="1:3" x14ac:dyDescent="0.35">
      <c r="A83" s="22">
        <v>4251043</v>
      </c>
      <c r="B83" t="s">
        <v>46</v>
      </c>
      <c r="C83" t="s">
        <v>151</v>
      </c>
    </row>
    <row r="84" spans="1:3" x14ac:dyDescent="0.35">
      <c r="A84" s="22">
        <v>4251044</v>
      </c>
      <c r="B84" t="s">
        <v>46</v>
      </c>
      <c r="C84" t="s">
        <v>152</v>
      </c>
    </row>
    <row r="85" spans="1:3" x14ac:dyDescent="0.35">
      <c r="A85" s="22">
        <v>4251045</v>
      </c>
      <c r="B85" t="s">
        <v>46</v>
      </c>
      <c r="C85" t="s">
        <v>153</v>
      </c>
    </row>
    <row r="86" spans="1:3" x14ac:dyDescent="0.35">
      <c r="A86" s="22">
        <v>4251046</v>
      </c>
      <c r="B86" t="s">
        <v>46</v>
      </c>
      <c r="C86" t="s">
        <v>154</v>
      </c>
    </row>
    <row r="87" spans="1:3" x14ac:dyDescent="0.35">
      <c r="A87" s="22">
        <v>4251047</v>
      </c>
      <c r="B87" t="s">
        <v>46</v>
      </c>
      <c r="C87" t="s">
        <v>155</v>
      </c>
    </row>
    <row r="88" spans="1:3" x14ac:dyDescent="0.35">
      <c r="A88" s="22">
        <v>4251048</v>
      </c>
      <c r="B88" t="s">
        <v>46</v>
      </c>
      <c r="C88" t="s">
        <v>156</v>
      </c>
    </row>
    <row r="89" spans="1:3" x14ac:dyDescent="0.35">
      <c r="A89" s="22">
        <v>4251049</v>
      </c>
      <c r="B89" t="s">
        <v>46</v>
      </c>
      <c r="C89" t="s">
        <v>157</v>
      </c>
    </row>
    <row r="90" spans="1:3" x14ac:dyDescent="0.35">
      <c r="A90" s="22">
        <v>4251050</v>
      </c>
      <c r="B90" t="s">
        <v>46</v>
      </c>
      <c r="C90" t="s">
        <v>158</v>
      </c>
    </row>
    <row r="91" spans="1:3" x14ac:dyDescent="0.35">
      <c r="A91" s="22">
        <v>4251051</v>
      </c>
      <c r="B91" t="s">
        <v>46</v>
      </c>
      <c r="C91" t="s">
        <v>159</v>
      </c>
    </row>
    <row r="92" spans="1:3" x14ac:dyDescent="0.35">
      <c r="A92" s="22">
        <v>4251052</v>
      </c>
      <c r="B92" t="s">
        <v>46</v>
      </c>
      <c r="C92" t="s">
        <v>160</v>
      </c>
    </row>
    <row r="93" spans="1:3" x14ac:dyDescent="0.35">
      <c r="A93" s="22">
        <v>4251053</v>
      </c>
      <c r="B93" t="s">
        <v>46</v>
      </c>
      <c r="C93" t="s">
        <v>161</v>
      </c>
    </row>
    <row r="94" spans="1:3" x14ac:dyDescent="0.35">
      <c r="A94" s="22">
        <v>4251054</v>
      </c>
      <c r="B94" t="s">
        <v>46</v>
      </c>
      <c r="C94" t="s">
        <v>162</v>
      </c>
    </row>
    <row r="95" spans="1:3" x14ac:dyDescent="0.35">
      <c r="A95" s="22">
        <v>4251055</v>
      </c>
      <c r="B95" t="s">
        <v>46</v>
      </c>
      <c r="C95" t="s">
        <v>163</v>
      </c>
    </row>
    <row r="96" spans="1:3" x14ac:dyDescent="0.35">
      <c r="A96" s="22">
        <v>4251056</v>
      </c>
      <c r="B96" t="s">
        <v>46</v>
      </c>
      <c r="C96" t="s">
        <v>164</v>
      </c>
    </row>
    <row r="97" spans="1:3" x14ac:dyDescent="0.35">
      <c r="A97" s="22">
        <v>4251057</v>
      </c>
      <c r="B97" t="s">
        <v>46</v>
      </c>
      <c r="C97" t="s">
        <v>165</v>
      </c>
    </row>
    <row r="98" spans="1:3" x14ac:dyDescent="0.35">
      <c r="A98" s="22">
        <v>4251058</v>
      </c>
      <c r="B98" t="s">
        <v>46</v>
      </c>
      <c r="C98" t="s">
        <v>166</v>
      </c>
    </row>
    <row r="99" spans="1:3" x14ac:dyDescent="0.35">
      <c r="A99" s="22">
        <v>4251059</v>
      </c>
      <c r="B99" t="s">
        <v>46</v>
      </c>
      <c r="C99" t="s">
        <v>167</v>
      </c>
    </row>
    <row r="100" spans="1:3" x14ac:dyDescent="0.35">
      <c r="A100" s="22">
        <v>4251060</v>
      </c>
      <c r="B100" t="s">
        <v>46</v>
      </c>
      <c r="C100" t="s">
        <v>168</v>
      </c>
    </row>
    <row r="101" spans="1:3" x14ac:dyDescent="0.35">
      <c r="A101" s="22">
        <v>4251061</v>
      </c>
      <c r="B101" t="s">
        <v>46</v>
      </c>
      <c r="C101" t="s">
        <v>169</v>
      </c>
    </row>
    <row r="102" spans="1:3" x14ac:dyDescent="0.35">
      <c r="A102" s="22">
        <v>4251062</v>
      </c>
      <c r="B102" t="s">
        <v>46</v>
      </c>
      <c r="C102" t="s">
        <v>170</v>
      </c>
    </row>
    <row r="103" spans="1:3" x14ac:dyDescent="0.35">
      <c r="A103" s="22">
        <v>4251063</v>
      </c>
      <c r="B103" t="s">
        <v>46</v>
      </c>
      <c r="C103" t="s">
        <v>171</v>
      </c>
    </row>
    <row r="104" spans="1:3" x14ac:dyDescent="0.35">
      <c r="A104" s="22">
        <v>4251064</v>
      </c>
      <c r="B104" t="s">
        <v>46</v>
      </c>
      <c r="C104" t="s">
        <v>172</v>
      </c>
    </row>
    <row r="105" spans="1:3" x14ac:dyDescent="0.35">
      <c r="A105" s="22">
        <v>4251065</v>
      </c>
      <c r="B105" t="s">
        <v>46</v>
      </c>
      <c r="C105" t="s">
        <v>173</v>
      </c>
    </row>
    <row r="106" spans="1:3" x14ac:dyDescent="0.35">
      <c r="A106" s="22">
        <v>4251066</v>
      </c>
      <c r="B106" t="s">
        <v>46</v>
      </c>
      <c r="C106" t="s">
        <v>174</v>
      </c>
    </row>
    <row r="107" spans="1:3" x14ac:dyDescent="0.35">
      <c r="A107" s="22">
        <v>4251067</v>
      </c>
      <c r="B107" t="s">
        <v>46</v>
      </c>
      <c r="C107" t="s">
        <v>175</v>
      </c>
    </row>
    <row r="108" spans="1:3" x14ac:dyDescent="0.35">
      <c r="A108" s="22">
        <v>4251070</v>
      </c>
      <c r="B108" t="s">
        <v>46</v>
      </c>
      <c r="C108" t="s">
        <v>176</v>
      </c>
    </row>
    <row r="109" spans="1:3" x14ac:dyDescent="0.35">
      <c r="A109" s="22">
        <v>4251071</v>
      </c>
      <c r="B109" t="s">
        <v>46</v>
      </c>
      <c r="C109" t="s">
        <v>177</v>
      </c>
    </row>
    <row r="110" spans="1:3" x14ac:dyDescent="0.35">
      <c r="A110" s="22">
        <v>4251072</v>
      </c>
      <c r="B110" t="s">
        <v>46</v>
      </c>
      <c r="C110" t="s">
        <v>178</v>
      </c>
    </row>
    <row r="111" spans="1:3" x14ac:dyDescent="0.35">
      <c r="A111" s="22">
        <v>4251073</v>
      </c>
      <c r="B111" t="s">
        <v>46</v>
      </c>
      <c r="C111" t="s">
        <v>179</v>
      </c>
    </row>
    <row r="112" spans="1:3" x14ac:dyDescent="0.35">
      <c r="A112" s="22">
        <v>4251074</v>
      </c>
      <c r="B112" t="s">
        <v>46</v>
      </c>
      <c r="C112" t="s">
        <v>180</v>
      </c>
    </row>
    <row r="113" spans="1:3" x14ac:dyDescent="0.35">
      <c r="A113" s="22">
        <v>4251082</v>
      </c>
      <c r="B113" t="s">
        <v>46</v>
      </c>
      <c r="C113" t="s">
        <v>181</v>
      </c>
    </row>
    <row r="114" spans="1:3" x14ac:dyDescent="0.35">
      <c r="A114" s="22">
        <v>4251084</v>
      </c>
      <c r="B114" t="s">
        <v>46</v>
      </c>
      <c r="C114" t="s">
        <v>182</v>
      </c>
    </row>
    <row r="115" spans="1:3" x14ac:dyDescent="0.35">
      <c r="A115" s="22">
        <v>4251085</v>
      </c>
      <c r="B115" t="s">
        <v>46</v>
      </c>
      <c r="C115" t="s">
        <v>183</v>
      </c>
    </row>
    <row r="116" spans="1:3" x14ac:dyDescent="0.35">
      <c r="A116" s="22">
        <v>4251086</v>
      </c>
      <c r="B116" t="s">
        <v>46</v>
      </c>
      <c r="C116" t="s">
        <v>184</v>
      </c>
    </row>
    <row r="117" spans="1:3" x14ac:dyDescent="0.35">
      <c r="A117" s="22">
        <v>4251087</v>
      </c>
      <c r="B117" t="s">
        <v>46</v>
      </c>
      <c r="C117" t="s">
        <v>185</v>
      </c>
    </row>
    <row r="118" spans="1:3" x14ac:dyDescent="0.35">
      <c r="A118" s="22">
        <v>4251089</v>
      </c>
      <c r="B118" t="s">
        <v>46</v>
      </c>
      <c r="C118" t="s">
        <v>186</v>
      </c>
    </row>
    <row r="119" spans="1:3" x14ac:dyDescent="0.35">
      <c r="A119" s="22">
        <v>4251090</v>
      </c>
      <c r="B119" t="s">
        <v>46</v>
      </c>
      <c r="C119" t="s">
        <v>142</v>
      </c>
    </row>
    <row r="120" spans="1:3" x14ac:dyDescent="0.35">
      <c r="A120" s="22">
        <v>4251091</v>
      </c>
      <c r="B120" t="s">
        <v>46</v>
      </c>
      <c r="C120" t="s">
        <v>187</v>
      </c>
    </row>
    <row r="121" spans="1:3" x14ac:dyDescent="0.35">
      <c r="A121" s="22">
        <v>4251092</v>
      </c>
      <c r="B121" t="s">
        <v>46</v>
      </c>
      <c r="C121" t="s">
        <v>188</v>
      </c>
    </row>
    <row r="122" spans="1:3" x14ac:dyDescent="0.35">
      <c r="A122" s="22">
        <v>4252003</v>
      </c>
      <c r="B122" t="s">
        <v>46</v>
      </c>
      <c r="C122" t="s">
        <v>189</v>
      </c>
    </row>
    <row r="123" spans="1:3" x14ac:dyDescent="0.35">
      <c r="A123" s="22">
        <v>4252012</v>
      </c>
      <c r="B123" t="s">
        <v>46</v>
      </c>
      <c r="C123" t="s">
        <v>190</v>
      </c>
    </row>
    <row r="124" spans="1:3" x14ac:dyDescent="0.35">
      <c r="A124" s="22">
        <v>4252016</v>
      </c>
      <c r="B124" t="s">
        <v>46</v>
      </c>
      <c r="C124" t="s">
        <v>191</v>
      </c>
    </row>
    <row r="125" spans="1:3" x14ac:dyDescent="0.35">
      <c r="A125" s="22">
        <v>4252041</v>
      </c>
      <c r="B125" t="s">
        <v>46</v>
      </c>
      <c r="C125" t="s">
        <v>192</v>
      </c>
    </row>
    <row r="126" spans="1:3" x14ac:dyDescent="0.35">
      <c r="A126" s="22">
        <v>4252069</v>
      </c>
      <c r="B126" t="s">
        <v>46</v>
      </c>
      <c r="C126" t="s">
        <v>193</v>
      </c>
    </row>
    <row r="127" spans="1:3" x14ac:dyDescent="0.35">
      <c r="A127" s="22">
        <v>4252085</v>
      </c>
      <c r="B127" t="s">
        <v>46</v>
      </c>
      <c r="C127" t="s">
        <v>194</v>
      </c>
    </row>
    <row r="128" spans="1:3" x14ac:dyDescent="0.35">
      <c r="A128" s="22">
        <v>4253001</v>
      </c>
      <c r="B128" t="s">
        <v>46</v>
      </c>
      <c r="C128" t="s">
        <v>195</v>
      </c>
    </row>
    <row r="129" spans="1:3" x14ac:dyDescent="0.35">
      <c r="A129" s="22">
        <v>4261001</v>
      </c>
      <c r="B129" t="s">
        <v>43</v>
      </c>
      <c r="C129" t="s">
        <v>196</v>
      </c>
    </row>
    <row r="130" spans="1:3" x14ac:dyDescent="0.35">
      <c r="A130" s="22">
        <v>4261002</v>
      </c>
      <c r="B130" t="s">
        <v>43</v>
      </c>
      <c r="C130" t="s">
        <v>197</v>
      </c>
    </row>
    <row r="131" spans="1:3" x14ac:dyDescent="0.35">
      <c r="A131" s="22">
        <v>4261003</v>
      </c>
      <c r="B131" t="s">
        <v>43</v>
      </c>
      <c r="C131" t="s">
        <v>198</v>
      </c>
    </row>
    <row r="132" spans="1:3" x14ac:dyDescent="0.35">
      <c r="A132" s="22">
        <v>4261005</v>
      </c>
      <c r="B132" t="s">
        <v>43</v>
      </c>
      <c r="C132" t="s">
        <v>199</v>
      </c>
    </row>
    <row r="133" spans="1:3" x14ac:dyDescent="0.35">
      <c r="A133" s="22">
        <v>4261006</v>
      </c>
      <c r="B133" t="s">
        <v>43</v>
      </c>
      <c r="C133" t="s">
        <v>200</v>
      </c>
    </row>
    <row r="134" spans="1:3" x14ac:dyDescent="0.35">
      <c r="A134" s="22">
        <v>4261007</v>
      </c>
      <c r="B134" t="s">
        <v>43</v>
      </c>
      <c r="C134" t="s">
        <v>201</v>
      </c>
    </row>
    <row r="135" spans="1:3" x14ac:dyDescent="0.35">
      <c r="A135" s="22">
        <v>4261008</v>
      </c>
      <c r="B135" t="s">
        <v>43</v>
      </c>
      <c r="C135" t="s">
        <v>202</v>
      </c>
    </row>
    <row r="136" spans="1:3" x14ac:dyDescent="0.35">
      <c r="A136" s="22">
        <v>4261009</v>
      </c>
      <c r="B136" t="s">
        <v>43</v>
      </c>
      <c r="C136" t="s">
        <v>203</v>
      </c>
    </row>
    <row r="137" spans="1:3" x14ac:dyDescent="0.35">
      <c r="A137" s="22">
        <v>4261010</v>
      </c>
      <c r="B137" t="s">
        <v>43</v>
      </c>
      <c r="C137" t="s">
        <v>204</v>
      </c>
    </row>
    <row r="138" spans="1:3" x14ac:dyDescent="0.35">
      <c r="A138" s="22">
        <v>4261011</v>
      </c>
      <c r="B138" t="s">
        <v>43</v>
      </c>
      <c r="C138" t="s">
        <v>205</v>
      </c>
    </row>
    <row r="139" spans="1:3" x14ac:dyDescent="0.35">
      <c r="A139" s="22">
        <v>4261012</v>
      </c>
      <c r="B139" t="s">
        <v>43</v>
      </c>
      <c r="C139" t="s">
        <v>206</v>
      </c>
    </row>
    <row r="140" spans="1:3" x14ac:dyDescent="0.35">
      <c r="A140" s="22">
        <v>4261013</v>
      </c>
      <c r="B140" t="s">
        <v>43</v>
      </c>
      <c r="C140" t="s">
        <v>207</v>
      </c>
    </row>
    <row r="141" spans="1:3" x14ac:dyDescent="0.35">
      <c r="A141" s="22">
        <v>4261014</v>
      </c>
      <c r="B141" t="s">
        <v>43</v>
      </c>
      <c r="C141" t="s">
        <v>208</v>
      </c>
    </row>
    <row r="142" spans="1:3" x14ac:dyDescent="0.35">
      <c r="A142" s="22">
        <v>4261015</v>
      </c>
      <c r="B142" t="s">
        <v>43</v>
      </c>
      <c r="C142" t="s">
        <v>209</v>
      </c>
    </row>
    <row r="143" spans="1:3" x14ac:dyDescent="0.35">
      <c r="A143" s="22">
        <v>4261016</v>
      </c>
      <c r="B143" t="s">
        <v>43</v>
      </c>
      <c r="C143" t="s">
        <v>210</v>
      </c>
    </row>
    <row r="144" spans="1:3" x14ac:dyDescent="0.35">
      <c r="A144" s="22">
        <v>4261017</v>
      </c>
      <c r="B144" t="s">
        <v>43</v>
      </c>
      <c r="C144" t="s">
        <v>211</v>
      </c>
    </row>
    <row r="145" spans="1:3" x14ac:dyDescent="0.35">
      <c r="A145" s="22">
        <v>4261019</v>
      </c>
      <c r="B145" t="s">
        <v>43</v>
      </c>
      <c r="C145" t="s">
        <v>212</v>
      </c>
    </row>
    <row r="146" spans="1:3" x14ac:dyDescent="0.35">
      <c r="A146" s="22">
        <v>4261020</v>
      </c>
      <c r="B146" t="s">
        <v>43</v>
      </c>
      <c r="C146" t="s">
        <v>213</v>
      </c>
    </row>
    <row r="147" spans="1:3" x14ac:dyDescent="0.35">
      <c r="A147" s="22">
        <v>4261021</v>
      </c>
      <c r="B147" t="s">
        <v>43</v>
      </c>
      <c r="C147" t="s">
        <v>214</v>
      </c>
    </row>
    <row r="148" spans="1:3" x14ac:dyDescent="0.35">
      <c r="A148" s="22">
        <v>4261022</v>
      </c>
      <c r="B148" t="s">
        <v>43</v>
      </c>
      <c r="C148" t="s">
        <v>215</v>
      </c>
    </row>
    <row r="149" spans="1:3" x14ac:dyDescent="0.35">
      <c r="A149" s="22">
        <v>4261023</v>
      </c>
      <c r="B149" t="s">
        <v>43</v>
      </c>
      <c r="C149" t="s">
        <v>216</v>
      </c>
    </row>
    <row r="150" spans="1:3" x14ac:dyDescent="0.35">
      <c r="A150" s="22">
        <v>4261024</v>
      </c>
      <c r="B150" t="s">
        <v>43</v>
      </c>
      <c r="C150" t="s">
        <v>217</v>
      </c>
    </row>
    <row r="151" spans="1:3" x14ac:dyDescent="0.35">
      <c r="A151" s="22">
        <v>4261025</v>
      </c>
      <c r="B151" t="s">
        <v>43</v>
      </c>
      <c r="C151" t="s">
        <v>218</v>
      </c>
    </row>
    <row r="152" spans="1:3" x14ac:dyDescent="0.35">
      <c r="A152" s="22">
        <v>4261026</v>
      </c>
      <c r="B152" t="s">
        <v>43</v>
      </c>
      <c r="C152" t="s">
        <v>219</v>
      </c>
    </row>
    <row r="153" spans="1:3" x14ac:dyDescent="0.35">
      <c r="A153" s="22">
        <v>4261027</v>
      </c>
      <c r="B153" t="s">
        <v>43</v>
      </c>
      <c r="C153" t="s">
        <v>220</v>
      </c>
    </row>
    <row r="154" spans="1:3" x14ac:dyDescent="0.35">
      <c r="A154" s="22">
        <v>4261028</v>
      </c>
      <c r="B154" t="s">
        <v>43</v>
      </c>
      <c r="C154" t="s">
        <v>221</v>
      </c>
    </row>
    <row r="155" spans="1:3" x14ac:dyDescent="0.35">
      <c r="A155" s="22">
        <v>4261029</v>
      </c>
      <c r="B155" t="s">
        <v>43</v>
      </c>
      <c r="C155" t="s">
        <v>222</v>
      </c>
    </row>
    <row r="156" spans="1:3" x14ac:dyDescent="0.35">
      <c r="A156" s="22">
        <v>4261030</v>
      </c>
      <c r="B156" t="s">
        <v>43</v>
      </c>
      <c r="C156" t="s">
        <v>223</v>
      </c>
    </row>
    <row r="157" spans="1:3" x14ac:dyDescent="0.35">
      <c r="A157" s="22">
        <v>4261031</v>
      </c>
      <c r="B157" t="s">
        <v>43</v>
      </c>
      <c r="C157" t="s">
        <v>224</v>
      </c>
    </row>
    <row r="158" spans="1:3" x14ac:dyDescent="0.35">
      <c r="A158" s="22">
        <v>4261032</v>
      </c>
      <c r="B158" t="s">
        <v>43</v>
      </c>
      <c r="C158" t="s">
        <v>225</v>
      </c>
    </row>
    <row r="159" spans="1:3" x14ac:dyDescent="0.35">
      <c r="A159" s="22">
        <v>4261033</v>
      </c>
      <c r="B159" t="s">
        <v>43</v>
      </c>
      <c r="C159" t="s">
        <v>226</v>
      </c>
    </row>
    <row r="160" spans="1:3" x14ac:dyDescent="0.35">
      <c r="A160" s="22">
        <v>4261034</v>
      </c>
      <c r="B160" t="s">
        <v>43</v>
      </c>
      <c r="C160" t="s">
        <v>227</v>
      </c>
    </row>
    <row r="161" spans="1:3" x14ac:dyDescent="0.35">
      <c r="A161" s="22">
        <v>4261035</v>
      </c>
      <c r="B161" t="s">
        <v>43</v>
      </c>
      <c r="C161" t="s">
        <v>228</v>
      </c>
    </row>
    <row r="162" spans="1:3" x14ac:dyDescent="0.35">
      <c r="A162" s="22">
        <v>4261037</v>
      </c>
      <c r="B162" t="s">
        <v>43</v>
      </c>
      <c r="C162" t="s">
        <v>229</v>
      </c>
    </row>
    <row r="163" spans="1:3" x14ac:dyDescent="0.35">
      <c r="A163" s="22">
        <v>4261038</v>
      </c>
      <c r="B163" t="s">
        <v>43</v>
      </c>
      <c r="C163" t="s">
        <v>230</v>
      </c>
    </row>
    <row r="164" spans="1:3" x14ac:dyDescent="0.35">
      <c r="A164" s="22">
        <v>4261039</v>
      </c>
      <c r="B164" t="s">
        <v>43</v>
      </c>
      <c r="C164" t="s">
        <v>231</v>
      </c>
    </row>
    <row r="165" spans="1:3" x14ac:dyDescent="0.35">
      <c r="A165" s="22">
        <v>4261040</v>
      </c>
      <c r="B165" t="s">
        <v>43</v>
      </c>
      <c r="C165" t="s">
        <v>232</v>
      </c>
    </row>
    <row r="166" spans="1:3" x14ac:dyDescent="0.35">
      <c r="A166" s="22">
        <v>4261041</v>
      </c>
      <c r="B166" t="s">
        <v>43</v>
      </c>
      <c r="C166" t="s">
        <v>233</v>
      </c>
    </row>
    <row r="167" spans="1:3" x14ac:dyDescent="0.35">
      <c r="A167" s="22">
        <v>4261042</v>
      </c>
      <c r="B167" t="s">
        <v>43</v>
      </c>
      <c r="C167" t="s">
        <v>234</v>
      </c>
    </row>
    <row r="168" spans="1:3" x14ac:dyDescent="0.35">
      <c r="A168" s="22">
        <v>4261043</v>
      </c>
      <c r="B168" t="s">
        <v>43</v>
      </c>
      <c r="C168" t="s">
        <v>235</v>
      </c>
    </row>
    <row r="169" spans="1:3" x14ac:dyDescent="0.35">
      <c r="A169" s="22">
        <v>4261045</v>
      </c>
      <c r="B169" t="s">
        <v>43</v>
      </c>
      <c r="C169" t="s">
        <v>236</v>
      </c>
    </row>
    <row r="170" spans="1:3" x14ac:dyDescent="0.35">
      <c r="A170" s="22">
        <v>4261046</v>
      </c>
      <c r="B170" t="s">
        <v>43</v>
      </c>
      <c r="C170" t="s">
        <v>237</v>
      </c>
    </row>
    <row r="171" spans="1:3" x14ac:dyDescent="0.35">
      <c r="A171" s="22">
        <v>4261048</v>
      </c>
      <c r="B171" t="s">
        <v>43</v>
      </c>
      <c r="C171" t="s">
        <v>238</v>
      </c>
    </row>
    <row r="172" spans="1:3" x14ac:dyDescent="0.35">
      <c r="A172" s="22">
        <v>4261049</v>
      </c>
      <c r="B172" t="s">
        <v>43</v>
      </c>
      <c r="C172" t="s">
        <v>239</v>
      </c>
    </row>
    <row r="173" spans="1:3" x14ac:dyDescent="0.35">
      <c r="A173" s="22">
        <v>4261050</v>
      </c>
      <c r="B173" t="s">
        <v>43</v>
      </c>
      <c r="C173" t="s">
        <v>240</v>
      </c>
    </row>
    <row r="174" spans="1:3" x14ac:dyDescent="0.35">
      <c r="A174" s="22">
        <v>4261052</v>
      </c>
      <c r="B174" t="s">
        <v>43</v>
      </c>
      <c r="C174" t="s">
        <v>241</v>
      </c>
    </row>
    <row r="175" spans="1:3" x14ac:dyDescent="0.35">
      <c r="A175" s="22">
        <v>4261054</v>
      </c>
      <c r="B175" t="s">
        <v>43</v>
      </c>
      <c r="C175" t="s">
        <v>242</v>
      </c>
    </row>
    <row r="176" spans="1:3" x14ac:dyDescent="0.35">
      <c r="A176" s="22">
        <v>4261055</v>
      </c>
      <c r="B176" t="s">
        <v>43</v>
      </c>
      <c r="C176" t="s">
        <v>243</v>
      </c>
    </row>
    <row r="177" spans="1:3" x14ac:dyDescent="0.35">
      <c r="A177" s="22">
        <v>4261056</v>
      </c>
      <c r="B177" t="s">
        <v>43</v>
      </c>
      <c r="C177" t="s">
        <v>244</v>
      </c>
    </row>
    <row r="178" spans="1:3" x14ac:dyDescent="0.35">
      <c r="A178" s="22">
        <v>4261057</v>
      </c>
      <c r="B178" t="s">
        <v>43</v>
      </c>
      <c r="C178" t="s">
        <v>245</v>
      </c>
    </row>
    <row r="179" spans="1:3" x14ac:dyDescent="0.35">
      <c r="A179" s="22">
        <v>4261058</v>
      </c>
      <c r="B179" t="s">
        <v>43</v>
      </c>
      <c r="C179" t="s">
        <v>246</v>
      </c>
    </row>
    <row r="180" spans="1:3" x14ac:dyDescent="0.35">
      <c r="A180" s="22">
        <v>4261059</v>
      </c>
      <c r="B180" t="s">
        <v>43</v>
      </c>
      <c r="C180" t="s">
        <v>247</v>
      </c>
    </row>
    <row r="181" spans="1:3" x14ac:dyDescent="0.35">
      <c r="A181" s="22">
        <v>4261060</v>
      </c>
      <c r="B181" t="s">
        <v>43</v>
      </c>
      <c r="C181" t="s">
        <v>248</v>
      </c>
    </row>
    <row r="182" spans="1:3" x14ac:dyDescent="0.35">
      <c r="A182" s="22">
        <v>4261061</v>
      </c>
      <c r="B182" t="s">
        <v>43</v>
      </c>
      <c r="C182" t="s">
        <v>249</v>
      </c>
    </row>
    <row r="183" spans="1:3" x14ac:dyDescent="0.35">
      <c r="A183" s="22">
        <v>4261062</v>
      </c>
      <c r="B183" t="s">
        <v>43</v>
      </c>
      <c r="C183" t="s">
        <v>250</v>
      </c>
    </row>
    <row r="184" spans="1:3" x14ac:dyDescent="0.35">
      <c r="A184" s="22">
        <v>4261063</v>
      </c>
      <c r="B184" t="s">
        <v>43</v>
      </c>
      <c r="C184" t="s">
        <v>245</v>
      </c>
    </row>
    <row r="185" spans="1:3" x14ac:dyDescent="0.35">
      <c r="A185" s="22">
        <v>4271001</v>
      </c>
      <c r="B185" t="s">
        <v>45</v>
      </c>
      <c r="C185" t="s">
        <v>251</v>
      </c>
    </row>
    <row r="186" spans="1:3" x14ac:dyDescent="0.35">
      <c r="A186" s="22">
        <v>4271002</v>
      </c>
      <c r="B186" t="s">
        <v>45</v>
      </c>
      <c r="C186" t="s">
        <v>252</v>
      </c>
    </row>
    <row r="187" spans="1:3" x14ac:dyDescent="0.35">
      <c r="A187" s="22">
        <v>4271003</v>
      </c>
      <c r="B187" t="s">
        <v>45</v>
      </c>
      <c r="C187" t="s">
        <v>253</v>
      </c>
    </row>
    <row r="188" spans="1:3" x14ac:dyDescent="0.35">
      <c r="A188" s="22">
        <v>4271004</v>
      </c>
      <c r="B188" t="s">
        <v>45</v>
      </c>
      <c r="C188" t="s">
        <v>254</v>
      </c>
    </row>
    <row r="189" spans="1:3" x14ac:dyDescent="0.35">
      <c r="A189" s="22">
        <v>4271005</v>
      </c>
      <c r="B189" t="s">
        <v>45</v>
      </c>
      <c r="C189" t="s">
        <v>255</v>
      </c>
    </row>
    <row r="190" spans="1:3" x14ac:dyDescent="0.35">
      <c r="A190" s="22">
        <v>4271006</v>
      </c>
      <c r="B190" t="s">
        <v>45</v>
      </c>
      <c r="C190" t="s">
        <v>256</v>
      </c>
    </row>
    <row r="191" spans="1:3" x14ac:dyDescent="0.35">
      <c r="A191" s="22">
        <v>4271008</v>
      </c>
      <c r="B191" t="s">
        <v>45</v>
      </c>
      <c r="C191" t="s">
        <v>257</v>
      </c>
    </row>
    <row r="192" spans="1:3" x14ac:dyDescent="0.35">
      <c r="A192" s="22">
        <v>4271009</v>
      </c>
      <c r="B192" t="s">
        <v>45</v>
      </c>
      <c r="C192" t="s">
        <v>258</v>
      </c>
    </row>
    <row r="193" spans="1:3" x14ac:dyDescent="0.35">
      <c r="A193" s="22">
        <v>4271010</v>
      </c>
      <c r="B193" t="s">
        <v>45</v>
      </c>
      <c r="C193" t="s">
        <v>259</v>
      </c>
    </row>
    <row r="194" spans="1:3" x14ac:dyDescent="0.35">
      <c r="A194" s="22">
        <v>4271011</v>
      </c>
      <c r="B194" t="s">
        <v>45</v>
      </c>
      <c r="C194" t="s">
        <v>260</v>
      </c>
    </row>
    <row r="195" spans="1:3" x14ac:dyDescent="0.35">
      <c r="A195" s="22">
        <v>4271012</v>
      </c>
      <c r="B195" t="s">
        <v>45</v>
      </c>
      <c r="C195" t="s">
        <v>261</v>
      </c>
    </row>
    <row r="196" spans="1:3" x14ac:dyDescent="0.35">
      <c r="A196" s="22">
        <v>4271013</v>
      </c>
      <c r="B196" t="s">
        <v>45</v>
      </c>
      <c r="C196" t="s">
        <v>262</v>
      </c>
    </row>
    <row r="197" spans="1:3" x14ac:dyDescent="0.35">
      <c r="A197" s="22">
        <v>4271014</v>
      </c>
      <c r="B197" t="s">
        <v>45</v>
      </c>
      <c r="C197" t="s">
        <v>263</v>
      </c>
    </row>
    <row r="198" spans="1:3" x14ac:dyDescent="0.35">
      <c r="A198" s="22">
        <v>4271015</v>
      </c>
      <c r="B198" t="s">
        <v>45</v>
      </c>
      <c r="C198" t="s">
        <v>264</v>
      </c>
    </row>
    <row r="199" spans="1:3" x14ac:dyDescent="0.35">
      <c r="A199" s="22">
        <v>4271016</v>
      </c>
      <c r="B199" t="s">
        <v>45</v>
      </c>
      <c r="C199" t="s">
        <v>265</v>
      </c>
    </row>
    <row r="200" spans="1:3" x14ac:dyDescent="0.35">
      <c r="A200" s="22">
        <v>4271017</v>
      </c>
      <c r="B200" t="s">
        <v>45</v>
      </c>
      <c r="C200" t="s">
        <v>266</v>
      </c>
    </row>
    <row r="201" spans="1:3" x14ac:dyDescent="0.35">
      <c r="A201" s="22">
        <v>4271018</v>
      </c>
      <c r="B201" t="s">
        <v>45</v>
      </c>
      <c r="C201" t="s">
        <v>267</v>
      </c>
    </row>
    <row r="202" spans="1:3" x14ac:dyDescent="0.35">
      <c r="A202" s="22">
        <v>4271019</v>
      </c>
      <c r="B202" t="s">
        <v>45</v>
      </c>
      <c r="C202" t="s">
        <v>268</v>
      </c>
    </row>
    <row r="203" spans="1:3" x14ac:dyDescent="0.35">
      <c r="A203" s="22">
        <v>4271020</v>
      </c>
      <c r="B203" t="s">
        <v>45</v>
      </c>
      <c r="C203" t="s">
        <v>269</v>
      </c>
    </row>
    <row r="204" spans="1:3" x14ac:dyDescent="0.35">
      <c r="A204" s="22">
        <v>4271021</v>
      </c>
      <c r="B204" t="s">
        <v>45</v>
      </c>
      <c r="C204" t="s">
        <v>270</v>
      </c>
    </row>
    <row r="205" spans="1:3" x14ac:dyDescent="0.35">
      <c r="A205" s="22">
        <v>4271022</v>
      </c>
      <c r="B205" t="s">
        <v>45</v>
      </c>
      <c r="C205" t="s">
        <v>271</v>
      </c>
    </row>
    <row r="206" spans="1:3" x14ac:dyDescent="0.35">
      <c r="A206" s="22">
        <v>4271023</v>
      </c>
      <c r="B206" t="s">
        <v>45</v>
      </c>
      <c r="C206" t="s">
        <v>272</v>
      </c>
    </row>
    <row r="207" spans="1:3" x14ac:dyDescent="0.35">
      <c r="A207" s="22">
        <v>4271024</v>
      </c>
      <c r="B207" t="s">
        <v>45</v>
      </c>
      <c r="C207" t="s">
        <v>273</v>
      </c>
    </row>
    <row r="208" spans="1:3" x14ac:dyDescent="0.35">
      <c r="A208" s="22">
        <v>4271025</v>
      </c>
      <c r="B208" t="s">
        <v>45</v>
      </c>
      <c r="C208" t="s">
        <v>274</v>
      </c>
    </row>
    <row r="209" spans="1:3" x14ac:dyDescent="0.35">
      <c r="A209" s="22">
        <v>4271026</v>
      </c>
      <c r="B209" t="s">
        <v>45</v>
      </c>
      <c r="C209" t="s">
        <v>275</v>
      </c>
    </row>
    <row r="210" spans="1:3" x14ac:dyDescent="0.35">
      <c r="A210" s="22">
        <v>4271027</v>
      </c>
      <c r="B210" t="s">
        <v>45</v>
      </c>
      <c r="C210" t="s">
        <v>276</v>
      </c>
    </row>
    <row r="211" spans="1:3" x14ac:dyDescent="0.35">
      <c r="A211" s="22">
        <v>4271028</v>
      </c>
      <c r="B211" t="s">
        <v>45</v>
      </c>
      <c r="C211" t="s">
        <v>277</v>
      </c>
    </row>
    <row r="212" spans="1:3" x14ac:dyDescent="0.35">
      <c r="A212" s="22">
        <v>4271029</v>
      </c>
      <c r="B212" t="s">
        <v>45</v>
      </c>
      <c r="C212" t="s">
        <v>278</v>
      </c>
    </row>
    <row r="213" spans="1:3" x14ac:dyDescent="0.35">
      <c r="A213" s="22">
        <v>4271030</v>
      </c>
      <c r="B213" t="s">
        <v>45</v>
      </c>
      <c r="C213" t="s">
        <v>279</v>
      </c>
    </row>
    <row r="214" spans="1:3" x14ac:dyDescent="0.35">
      <c r="A214" s="22">
        <v>4271031</v>
      </c>
      <c r="B214" t="s">
        <v>45</v>
      </c>
      <c r="C214" t="s">
        <v>280</v>
      </c>
    </row>
    <row r="215" spans="1:3" x14ac:dyDescent="0.35">
      <c r="A215" s="22">
        <v>4271032</v>
      </c>
      <c r="B215" t="s">
        <v>45</v>
      </c>
      <c r="C215" t="s">
        <v>281</v>
      </c>
    </row>
    <row r="216" spans="1:3" x14ac:dyDescent="0.35">
      <c r="A216" s="22">
        <v>4271033</v>
      </c>
      <c r="B216" t="s">
        <v>45</v>
      </c>
      <c r="C216" t="s">
        <v>282</v>
      </c>
    </row>
    <row r="217" spans="1:3" x14ac:dyDescent="0.35">
      <c r="A217" s="22">
        <v>4271034</v>
      </c>
      <c r="B217" t="s">
        <v>45</v>
      </c>
      <c r="C217" t="s">
        <v>283</v>
      </c>
    </row>
    <row r="218" spans="1:3" x14ac:dyDescent="0.35">
      <c r="A218" s="22">
        <v>4271035</v>
      </c>
      <c r="B218" t="s">
        <v>45</v>
      </c>
      <c r="C218" t="s">
        <v>284</v>
      </c>
    </row>
    <row r="219" spans="1:3" x14ac:dyDescent="0.35">
      <c r="A219" s="22">
        <v>4271036</v>
      </c>
      <c r="B219" t="s">
        <v>45</v>
      </c>
      <c r="C219" t="s">
        <v>285</v>
      </c>
    </row>
    <row r="220" spans="1:3" x14ac:dyDescent="0.35">
      <c r="A220" s="22">
        <v>4271037</v>
      </c>
      <c r="B220" t="s">
        <v>45</v>
      </c>
      <c r="C220" t="s">
        <v>286</v>
      </c>
    </row>
    <row r="221" spans="1:3" x14ac:dyDescent="0.35">
      <c r="A221" s="22">
        <v>4271038</v>
      </c>
      <c r="B221" t="s">
        <v>45</v>
      </c>
      <c r="C221" t="s">
        <v>287</v>
      </c>
    </row>
    <row r="222" spans="1:3" x14ac:dyDescent="0.35">
      <c r="A222" s="22">
        <v>4271039</v>
      </c>
      <c r="B222" t="s">
        <v>45</v>
      </c>
      <c r="C222" t="s">
        <v>288</v>
      </c>
    </row>
    <row r="223" spans="1:3" x14ac:dyDescent="0.35">
      <c r="A223" s="22">
        <v>4271040</v>
      </c>
      <c r="B223" t="s">
        <v>45</v>
      </c>
      <c r="C223" t="s">
        <v>289</v>
      </c>
    </row>
    <row r="224" spans="1:3" x14ac:dyDescent="0.35">
      <c r="A224" s="22">
        <v>4271042</v>
      </c>
      <c r="B224" t="s">
        <v>45</v>
      </c>
      <c r="C224" t="s">
        <v>290</v>
      </c>
    </row>
    <row r="225" spans="1:3" x14ac:dyDescent="0.35">
      <c r="A225" s="22">
        <v>4271044</v>
      </c>
      <c r="B225" t="s">
        <v>45</v>
      </c>
      <c r="C225" t="s">
        <v>291</v>
      </c>
    </row>
    <row r="226" spans="1:3" x14ac:dyDescent="0.35">
      <c r="A226" s="22">
        <v>4271045</v>
      </c>
      <c r="B226" t="s">
        <v>45</v>
      </c>
      <c r="C226" t="s">
        <v>292</v>
      </c>
    </row>
    <row r="227" spans="1:3" x14ac:dyDescent="0.35">
      <c r="A227" s="22">
        <v>4271046</v>
      </c>
      <c r="B227" t="s">
        <v>45</v>
      </c>
      <c r="C227" t="s">
        <v>293</v>
      </c>
    </row>
    <row r="228" spans="1:3" x14ac:dyDescent="0.35">
      <c r="A228" s="22">
        <v>4271047</v>
      </c>
      <c r="B228" t="s">
        <v>45</v>
      </c>
      <c r="C228" t="s">
        <v>294</v>
      </c>
    </row>
    <row r="229" spans="1:3" x14ac:dyDescent="0.35">
      <c r="A229" s="22">
        <v>4271048</v>
      </c>
      <c r="B229" t="s">
        <v>45</v>
      </c>
      <c r="C229" t="s">
        <v>295</v>
      </c>
    </row>
    <row r="230" spans="1:3" x14ac:dyDescent="0.35">
      <c r="A230" s="22">
        <v>4271049</v>
      </c>
      <c r="B230" t="s">
        <v>45</v>
      </c>
      <c r="C230" t="s">
        <v>296</v>
      </c>
    </row>
    <row r="231" spans="1:3" x14ac:dyDescent="0.35">
      <c r="A231" s="22">
        <v>4271050</v>
      </c>
      <c r="B231" t="s">
        <v>45</v>
      </c>
      <c r="C231" t="s">
        <v>297</v>
      </c>
    </row>
    <row r="232" spans="1:3" x14ac:dyDescent="0.35">
      <c r="A232" s="22">
        <v>4271051</v>
      </c>
      <c r="B232" t="s">
        <v>45</v>
      </c>
      <c r="C232" t="s">
        <v>298</v>
      </c>
    </row>
    <row r="233" spans="1:3" x14ac:dyDescent="0.35">
      <c r="A233" s="22">
        <v>4272043</v>
      </c>
      <c r="B233" t="s">
        <v>45</v>
      </c>
      <c r="C233" t="s">
        <v>299</v>
      </c>
    </row>
    <row r="234" spans="1:3" x14ac:dyDescent="0.35">
      <c r="A234" s="22">
        <v>4281001</v>
      </c>
      <c r="B234" t="s">
        <v>300</v>
      </c>
      <c r="C234" t="s">
        <v>301</v>
      </c>
    </row>
    <row r="235" spans="1:3" x14ac:dyDescent="0.35">
      <c r="A235" s="22">
        <v>4281002</v>
      </c>
      <c r="B235" t="s">
        <v>300</v>
      </c>
      <c r="C235" t="s">
        <v>302</v>
      </c>
    </row>
    <row r="236" spans="1:3" x14ac:dyDescent="0.35">
      <c r="A236" s="22">
        <v>4281003</v>
      </c>
      <c r="B236" t="s">
        <v>300</v>
      </c>
      <c r="C236" t="s">
        <v>303</v>
      </c>
    </row>
    <row r="237" spans="1:3" x14ac:dyDescent="0.35">
      <c r="A237" s="22">
        <v>4281004</v>
      </c>
      <c r="B237" t="s">
        <v>300</v>
      </c>
      <c r="C237" t="s">
        <v>304</v>
      </c>
    </row>
    <row r="238" spans="1:3" x14ac:dyDescent="0.35">
      <c r="A238" s="22">
        <v>4281005</v>
      </c>
      <c r="B238" t="s">
        <v>300</v>
      </c>
      <c r="C238" t="s">
        <v>305</v>
      </c>
    </row>
    <row r="239" spans="1:3" x14ac:dyDescent="0.35">
      <c r="A239" s="22">
        <v>4281006</v>
      </c>
      <c r="B239" t="s">
        <v>300</v>
      </c>
      <c r="C239" t="s">
        <v>306</v>
      </c>
    </row>
    <row r="240" spans="1:3" x14ac:dyDescent="0.35">
      <c r="A240" s="22">
        <v>4281007</v>
      </c>
      <c r="B240" t="s">
        <v>300</v>
      </c>
      <c r="C240" t="s">
        <v>307</v>
      </c>
    </row>
    <row r="241" spans="1:3" x14ac:dyDescent="0.35">
      <c r="A241" s="22">
        <v>4281008</v>
      </c>
      <c r="B241" t="s">
        <v>300</v>
      </c>
      <c r="C241" t="s">
        <v>308</v>
      </c>
    </row>
    <row r="242" spans="1:3" x14ac:dyDescent="0.35">
      <c r="A242" s="22">
        <v>4281009</v>
      </c>
      <c r="B242" t="s">
        <v>300</v>
      </c>
      <c r="C242" t="s">
        <v>309</v>
      </c>
    </row>
    <row r="243" spans="1:3" x14ac:dyDescent="0.35">
      <c r="A243" s="22">
        <v>4281010</v>
      </c>
      <c r="B243" t="s">
        <v>300</v>
      </c>
      <c r="C243" t="s">
        <v>310</v>
      </c>
    </row>
    <row r="244" spans="1:3" x14ac:dyDescent="0.35">
      <c r="A244" s="22">
        <v>4281011</v>
      </c>
      <c r="B244" t="s">
        <v>300</v>
      </c>
      <c r="C244" t="s">
        <v>311</v>
      </c>
    </row>
    <row r="245" spans="1:3" x14ac:dyDescent="0.35">
      <c r="A245" s="22">
        <v>4281012</v>
      </c>
      <c r="B245" t="s">
        <v>300</v>
      </c>
      <c r="C245" t="s">
        <v>312</v>
      </c>
    </row>
    <row r="246" spans="1:3" x14ac:dyDescent="0.35">
      <c r="A246" s="22">
        <v>4281013</v>
      </c>
      <c r="B246" t="s">
        <v>300</v>
      </c>
      <c r="C246" t="s">
        <v>313</v>
      </c>
    </row>
    <row r="247" spans="1:3" x14ac:dyDescent="0.35">
      <c r="A247" s="22">
        <v>4281014</v>
      </c>
      <c r="B247" t="s">
        <v>300</v>
      </c>
      <c r="C247" t="s">
        <v>314</v>
      </c>
    </row>
    <row r="248" spans="1:3" x14ac:dyDescent="0.35">
      <c r="A248" s="22">
        <v>4281015</v>
      </c>
      <c r="B248" t="s">
        <v>300</v>
      </c>
      <c r="C248" t="s">
        <v>315</v>
      </c>
    </row>
    <row r="249" spans="1:3" x14ac:dyDescent="0.35">
      <c r="A249" s="22">
        <v>4281016</v>
      </c>
      <c r="B249" t="s">
        <v>300</v>
      </c>
      <c r="C249" t="s">
        <v>316</v>
      </c>
    </row>
    <row r="250" spans="1:3" x14ac:dyDescent="0.35">
      <c r="A250" s="22">
        <v>4281017</v>
      </c>
      <c r="B250" t="s">
        <v>300</v>
      </c>
      <c r="C250" t="s">
        <v>317</v>
      </c>
    </row>
    <row r="251" spans="1:3" x14ac:dyDescent="0.35">
      <c r="A251" s="22">
        <v>4281018</v>
      </c>
      <c r="B251" t="s">
        <v>300</v>
      </c>
      <c r="C251" t="s">
        <v>318</v>
      </c>
    </row>
    <row r="252" spans="1:3" x14ac:dyDescent="0.35">
      <c r="A252" s="22">
        <v>4281019</v>
      </c>
      <c r="B252" t="s">
        <v>300</v>
      </c>
      <c r="C252" t="s">
        <v>319</v>
      </c>
    </row>
    <row r="253" spans="1:3" x14ac:dyDescent="0.35">
      <c r="A253" s="22">
        <v>4281020</v>
      </c>
      <c r="B253" t="s">
        <v>300</v>
      </c>
      <c r="C253" t="s">
        <v>320</v>
      </c>
    </row>
    <row r="254" spans="1:3" x14ac:dyDescent="0.35">
      <c r="A254" s="22">
        <v>4281021</v>
      </c>
      <c r="B254" t="s">
        <v>300</v>
      </c>
      <c r="C254" t="s">
        <v>321</v>
      </c>
    </row>
    <row r="255" spans="1:3" x14ac:dyDescent="0.35">
      <c r="A255" s="22">
        <v>4281022</v>
      </c>
      <c r="B255" t="s">
        <v>300</v>
      </c>
      <c r="C255" t="s">
        <v>322</v>
      </c>
    </row>
    <row r="256" spans="1:3" x14ac:dyDescent="0.35">
      <c r="A256" s="22">
        <v>4281023</v>
      </c>
      <c r="B256" t="s">
        <v>300</v>
      </c>
      <c r="C256" t="s">
        <v>323</v>
      </c>
    </row>
    <row r="257" spans="1:3" x14ac:dyDescent="0.35">
      <c r="A257" s="22">
        <v>4281024</v>
      </c>
      <c r="B257" t="s">
        <v>300</v>
      </c>
      <c r="C257" t="s">
        <v>324</v>
      </c>
    </row>
    <row r="258" spans="1:3" x14ac:dyDescent="0.35">
      <c r="A258" s="22">
        <v>4281025</v>
      </c>
      <c r="B258" t="s">
        <v>300</v>
      </c>
      <c r="C258" t="s">
        <v>325</v>
      </c>
    </row>
    <row r="259" spans="1:3" x14ac:dyDescent="0.35">
      <c r="A259" s="22">
        <v>4281026</v>
      </c>
      <c r="B259" t="s">
        <v>300</v>
      </c>
      <c r="C259" t="s">
        <v>326</v>
      </c>
    </row>
    <row r="260" spans="1:3" x14ac:dyDescent="0.35">
      <c r="A260" s="22">
        <v>4281027</v>
      </c>
      <c r="B260" t="s">
        <v>300</v>
      </c>
      <c r="C260" t="s">
        <v>327</v>
      </c>
    </row>
    <row r="261" spans="1:3" x14ac:dyDescent="0.35">
      <c r="A261" s="22">
        <v>4281028</v>
      </c>
      <c r="B261" t="s">
        <v>300</v>
      </c>
      <c r="C261" t="s">
        <v>328</v>
      </c>
    </row>
    <row r="262" spans="1:3" x14ac:dyDescent="0.35">
      <c r="A262" s="22">
        <v>4281029</v>
      </c>
      <c r="B262" t="s">
        <v>300</v>
      </c>
      <c r="C262" t="s">
        <v>329</v>
      </c>
    </row>
    <row r="263" spans="1:3" x14ac:dyDescent="0.35">
      <c r="A263" s="22">
        <v>4281030</v>
      </c>
      <c r="B263" t="s">
        <v>300</v>
      </c>
      <c r="C263" t="s">
        <v>330</v>
      </c>
    </row>
    <row r="264" spans="1:3" x14ac:dyDescent="0.35">
      <c r="A264" s="22">
        <v>4281031</v>
      </c>
      <c r="B264" t="s">
        <v>300</v>
      </c>
      <c r="C264" t="s">
        <v>331</v>
      </c>
    </row>
    <row r="265" spans="1:3" x14ac:dyDescent="0.35">
      <c r="A265" s="22">
        <v>4281032</v>
      </c>
      <c r="B265" t="s">
        <v>300</v>
      </c>
      <c r="C265" t="s">
        <v>332</v>
      </c>
    </row>
    <row r="266" spans="1:3" x14ac:dyDescent="0.35">
      <c r="A266" s="22">
        <v>4281033</v>
      </c>
      <c r="B266" t="s">
        <v>300</v>
      </c>
      <c r="C266" t="s">
        <v>333</v>
      </c>
    </row>
    <row r="267" spans="1:3" x14ac:dyDescent="0.35">
      <c r="A267" s="22">
        <v>4281034</v>
      </c>
      <c r="B267" t="s">
        <v>300</v>
      </c>
      <c r="C267" t="s">
        <v>334</v>
      </c>
    </row>
    <row r="268" spans="1:3" x14ac:dyDescent="0.35">
      <c r="A268" s="22">
        <v>4281035</v>
      </c>
      <c r="B268" t="s">
        <v>300</v>
      </c>
      <c r="C268" t="s">
        <v>335</v>
      </c>
    </row>
    <row r="269" spans="1:3" x14ac:dyDescent="0.35">
      <c r="A269" s="22">
        <v>4281036</v>
      </c>
      <c r="B269" t="s">
        <v>300</v>
      </c>
      <c r="C269" t="s">
        <v>336</v>
      </c>
    </row>
    <row r="270" spans="1:3" x14ac:dyDescent="0.35">
      <c r="A270" s="22">
        <v>4281037</v>
      </c>
      <c r="B270" t="s">
        <v>300</v>
      </c>
      <c r="C270" t="s">
        <v>337</v>
      </c>
    </row>
    <row r="271" spans="1:3" x14ac:dyDescent="0.35">
      <c r="A271" s="22">
        <v>4281038</v>
      </c>
      <c r="B271" t="s">
        <v>300</v>
      </c>
      <c r="C271" t="s">
        <v>338</v>
      </c>
    </row>
    <row r="272" spans="1:3" x14ac:dyDescent="0.35">
      <c r="A272" s="22">
        <v>4281039</v>
      </c>
      <c r="B272" t="s">
        <v>300</v>
      </c>
      <c r="C272" t="s">
        <v>339</v>
      </c>
    </row>
    <row r="273" spans="1:3" x14ac:dyDescent="0.35">
      <c r="A273" s="22">
        <v>4281040</v>
      </c>
      <c r="B273" t="s">
        <v>300</v>
      </c>
      <c r="C273" t="s">
        <v>340</v>
      </c>
    </row>
    <row r="274" spans="1:3" x14ac:dyDescent="0.35">
      <c r="A274" s="22">
        <v>4281041</v>
      </c>
      <c r="B274" t="s">
        <v>300</v>
      </c>
      <c r="C274" t="s">
        <v>341</v>
      </c>
    </row>
    <row r="275" spans="1:3" x14ac:dyDescent="0.35">
      <c r="A275" s="22">
        <v>4281042</v>
      </c>
      <c r="B275" t="s">
        <v>300</v>
      </c>
      <c r="C275" t="s">
        <v>342</v>
      </c>
    </row>
    <row r="276" spans="1:3" x14ac:dyDescent="0.35">
      <c r="A276" s="22">
        <v>4281043</v>
      </c>
      <c r="B276" t="s">
        <v>300</v>
      </c>
      <c r="C276" t="s">
        <v>343</v>
      </c>
    </row>
    <row r="277" spans="1:3" x14ac:dyDescent="0.35">
      <c r="A277" s="22">
        <v>4281044</v>
      </c>
      <c r="B277" t="s">
        <v>300</v>
      </c>
      <c r="C277" t="s">
        <v>344</v>
      </c>
    </row>
    <row r="278" spans="1:3" x14ac:dyDescent="0.35">
      <c r="A278" s="22">
        <v>4281046</v>
      </c>
      <c r="B278" t="s">
        <v>300</v>
      </c>
      <c r="C278" t="s">
        <v>345</v>
      </c>
    </row>
    <row r="279" spans="1:3" x14ac:dyDescent="0.35">
      <c r="A279" s="22">
        <v>4281047</v>
      </c>
      <c r="B279" t="s">
        <v>300</v>
      </c>
      <c r="C279" t="s">
        <v>346</v>
      </c>
    </row>
    <row r="280" spans="1:3" x14ac:dyDescent="0.35">
      <c r="A280" s="22">
        <v>4281048</v>
      </c>
      <c r="B280" t="s">
        <v>300</v>
      </c>
      <c r="C280" t="s">
        <v>347</v>
      </c>
    </row>
    <row r="281" spans="1:3" x14ac:dyDescent="0.35">
      <c r="A281" s="22">
        <v>4281049</v>
      </c>
      <c r="B281" t="s">
        <v>300</v>
      </c>
      <c r="C281" t="s">
        <v>348</v>
      </c>
    </row>
    <row r="282" spans="1:3" x14ac:dyDescent="0.35">
      <c r="A282" s="22">
        <v>4281050</v>
      </c>
      <c r="B282" t="s">
        <v>300</v>
      </c>
      <c r="C282" t="s">
        <v>349</v>
      </c>
    </row>
    <row r="283" spans="1:3" x14ac:dyDescent="0.35">
      <c r="A283" s="22">
        <v>4281051</v>
      </c>
      <c r="B283" t="s">
        <v>300</v>
      </c>
      <c r="C283" t="s">
        <v>350</v>
      </c>
    </row>
    <row r="284" spans="1:3" x14ac:dyDescent="0.35">
      <c r="A284" s="22">
        <v>4281052</v>
      </c>
      <c r="B284" t="s">
        <v>300</v>
      </c>
      <c r="C284" t="s">
        <v>351</v>
      </c>
    </row>
    <row r="285" spans="1:3" x14ac:dyDescent="0.35">
      <c r="A285" s="22">
        <v>4281054</v>
      </c>
      <c r="B285" t="s">
        <v>300</v>
      </c>
      <c r="C285" t="s">
        <v>352</v>
      </c>
    </row>
    <row r="286" spans="1:3" x14ac:dyDescent="0.35">
      <c r="A286" s="22">
        <v>4281055</v>
      </c>
      <c r="B286" t="s">
        <v>300</v>
      </c>
      <c r="C286" t="s">
        <v>353</v>
      </c>
    </row>
    <row r="287" spans="1:3" x14ac:dyDescent="0.35">
      <c r="A287" s="22">
        <v>4281056</v>
      </c>
      <c r="B287" t="s">
        <v>300</v>
      </c>
      <c r="C287" t="s">
        <v>354</v>
      </c>
    </row>
    <row r="288" spans="1:3" x14ac:dyDescent="0.35">
      <c r="A288" s="22">
        <v>4281057</v>
      </c>
      <c r="B288" t="s">
        <v>300</v>
      </c>
      <c r="C288" t="s">
        <v>355</v>
      </c>
    </row>
    <row r="289" spans="1:3" x14ac:dyDescent="0.35">
      <c r="A289" s="22">
        <v>4281058</v>
      </c>
      <c r="B289" t="s">
        <v>300</v>
      </c>
      <c r="C289" t="s">
        <v>356</v>
      </c>
    </row>
    <row r="290" spans="1:3" x14ac:dyDescent="0.35">
      <c r="A290" s="22">
        <v>4281059</v>
      </c>
      <c r="B290" t="s">
        <v>300</v>
      </c>
      <c r="C290" t="s">
        <v>357</v>
      </c>
    </row>
    <row r="291" spans="1:3" x14ac:dyDescent="0.35">
      <c r="A291" s="22">
        <v>4281060</v>
      </c>
      <c r="B291" t="s">
        <v>300</v>
      </c>
      <c r="C291" t="s">
        <v>357</v>
      </c>
    </row>
    <row r="292" spans="1:3" x14ac:dyDescent="0.35">
      <c r="A292" s="22">
        <v>4281061</v>
      </c>
      <c r="B292" t="s">
        <v>300</v>
      </c>
      <c r="C292" t="s">
        <v>358</v>
      </c>
    </row>
    <row r="293" spans="1:3" x14ac:dyDescent="0.35">
      <c r="A293" s="22">
        <v>4281062</v>
      </c>
      <c r="B293" t="s">
        <v>300</v>
      </c>
      <c r="C293" t="s">
        <v>359</v>
      </c>
    </row>
    <row r="294" spans="1:3" x14ac:dyDescent="0.35">
      <c r="A294" s="22">
        <v>4281063</v>
      </c>
      <c r="B294" t="s">
        <v>300</v>
      </c>
      <c r="C294" t="s">
        <v>360</v>
      </c>
    </row>
    <row r="295" spans="1:3" x14ac:dyDescent="0.35">
      <c r="A295" s="22">
        <v>4281064</v>
      </c>
      <c r="B295" t="s">
        <v>300</v>
      </c>
      <c r="C295" t="s">
        <v>361</v>
      </c>
    </row>
    <row r="296" spans="1:3" x14ac:dyDescent="0.35">
      <c r="A296" s="22">
        <v>4281065</v>
      </c>
      <c r="B296" t="s">
        <v>300</v>
      </c>
      <c r="C296" t="s">
        <v>362</v>
      </c>
    </row>
    <row r="297" spans="1:3" x14ac:dyDescent="0.35">
      <c r="A297" s="22">
        <v>4281068</v>
      </c>
      <c r="B297" t="s">
        <v>300</v>
      </c>
      <c r="C297" t="s">
        <v>363</v>
      </c>
    </row>
    <row r="298" spans="1:3" x14ac:dyDescent="0.35">
      <c r="A298" s="22">
        <v>4281069</v>
      </c>
      <c r="B298" t="s">
        <v>300</v>
      </c>
      <c r="C298" t="s">
        <v>364</v>
      </c>
    </row>
    <row r="299" spans="1:3" x14ac:dyDescent="0.35">
      <c r="A299" s="22">
        <v>4281070</v>
      </c>
      <c r="B299" t="s">
        <v>300</v>
      </c>
      <c r="C299" t="s">
        <v>365</v>
      </c>
    </row>
    <row r="300" spans="1:3" x14ac:dyDescent="0.35">
      <c r="A300" s="22">
        <v>4281071</v>
      </c>
      <c r="B300" t="s">
        <v>300</v>
      </c>
      <c r="C300" t="s">
        <v>366</v>
      </c>
    </row>
    <row r="301" spans="1:3" x14ac:dyDescent="0.35">
      <c r="A301" s="22">
        <v>4281073</v>
      </c>
      <c r="B301" t="s">
        <v>300</v>
      </c>
      <c r="C301" t="s">
        <v>367</v>
      </c>
    </row>
    <row r="302" spans="1:3" x14ac:dyDescent="0.35">
      <c r="A302" s="22">
        <v>4281074</v>
      </c>
      <c r="B302" t="s">
        <v>300</v>
      </c>
      <c r="C302" t="s">
        <v>368</v>
      </c>
    </row>
    <row r="303" spans="1:3" x14ac:dyDescent="0.35">
      <c r="A303" s="22">
        <v>4281075</v>
      </c>
      <c r="B303" t="s">
        <v>300</v>
      </c>
      <c r="C303" t="s">
        <v>369</v>
      </c>
    </row>
    <row r="304" spans="1:3" x14ac:dyDescent="0.35">
      <c r="A304" s="22">
        <v>4281076</v>
      </c>
      <c r="B304" t="s">
        <v>300</v>
      </c>
      <c r="C304" t="s">
        <v>370</v>
      </c>
    </row>
    <row r="305" spans="1:3" x14ac:dyDescent="0.35">
      <c r="A305" s="22">
        <v>4281077</v>
      </c>
      <c r="B305" t="s">
        <v>300</v>
      </c>
      <c r="C305" t="s">
        <v>371</v>
      </c>
    </row>
    <row r="306" spans="1:3" x14ac:dyDescent="0.35">
      <c r="A306" s="22">
        <v>4281078</v>
      </c>
      <c r="B306" t="s">
        <v>300</v>
      </c>
      <c r="C306" t="s">
        <v>372</v>
      </c>
    </row>
    <row r="307" spans="1:3" x14ac:dyDescent="0.35">
      <c r="A307" s="22">
        <v>4281079</v>
      </c>
      <c r="B307" t="s">
        <v>300</v>
      </c>
      <c r="C307" t="s">
        <v>373</v>
      </c>
    </row>
    <row r="308" spans="1:3" x14ac:dyDescent="0.35">
      <c r="A308" s="22">
        <v>4281080</v>
      </c>
      <c r="B308" t="s">
        <v>300</v>
      </c>
      <c r="C308" t="s">
        <v>374</v>
      </c>
    </row>
    <row r="309" spans="1:3" x14ac:dyDescent="0.35">
      <c r="A309" s="22">
        <v>4282045</v>
      </c>
      <c r="B309" t="s">
        <v>300</v>
      </c>
      <c r="C309" t="s">
        <v>375</v>
      </c>
    </row>
    <row r="310" spans="1:3" x14ac:dyDescent="0.35">
      <c r="A310" s="22">
        <v>4282068</v>
      </c>
      <c r="B310" t="s">
        <v>300</v>
      </c>
      <c r="C310" t="s">
        <v>376</v>
      </c>
    </row>
    <row r="311" spans="1:3" x14ac:dyDescent="0.35">
      <c r="A311" s="22">
        <v>4291001</v>
      </c>
      <c r="B311" t="s">
        <v>44</v>
      </c>
      <c r="C311" t="s">
        <v>377</v>
      </c>
    </row>
    <row r="312" spans="1:3" x14ac:dyDescent="0.35">
      <c r="A312" s="22">
        <v>4291002</v>
      </c>
      <c r="B312" t="s">
        <v>44</v>
      </c>
      <c r="C312" t="s">
        <v>378</v>
      </c>
    </row>
    <row r="313" spans="1:3" x14ac:dyDescent="0.35">
      <c r="A313" s="22">
        <v>4291003</v>
      </c>
      <c r="B313" t="s">
        <v>44</v>
      </c>
      <c r="C313" t="s">
        <v>379</v>
      </c>
    </row>
    <row r="314" spans="1:3" x14ac:dyDescent="0.35">
      <c r="A314" s="22">
        <v>4291004</v>
      </c>
      <c r="B314" t="s">
        <v>44</v>
      </c>
      <c r="C314" t="s">
        <v>380</v>
      </c>
    </row>
    <row r="315" spans="1:3" x14ac:dyDescent="0.35">
      <c r="A315" s="22">
        <v>4291005</v>
      </c>
      <c r="B315" t="s">
        <v>44</v>
      </c>
      <c r="C315" t="s">
        <v>381</v>
      </c>
    </row>
    <row r="316" spans="1:3" x14ac:dyDescent="0.35">
      <c r="A316" s="22">
        <v>4291006</v>
      </c>
      <c r="B316" t="s">
        <v>44</v>
      </c>
      <c r="C316" t="s">
        <v>382</v>
      </c>
    </row>
    <row r="317" spans="1:3" x14ac:dyDescent="0.35">
      <c r="A317" s="22">
        <v>4291007</v>
      </c>
      <c r="B317" t="s">
        <v>44</v>
      </c>
      <c r="C317" t="s">
        <v>383</v>
      </c>
    </row>
    <row r="318" spans="1:3" x14ac:dyDescent="0.35">
      <c r="A318" s="22">
        <v>4291008</v>
      </c>
      <c r="B318" t="s">
        <v>44</v>
      </c>
      <c r="C318" t="s">
        <v>384</v>
      </c>
    </row>
    <row r="319" spans="1:3" x14ac:dyDescent="0.35">
      <c r="A319" s="22">
        <v>4291009</v>
      </c>
      <c r="B319" t="s">
        <v>44</v>
      </c>
      <c r="C319" t="s">
        <v>385</v>
      </c>
    </row>
    <row r="320" spans="1:3" x14ac:dyDescent="0.35">
      <c r="A320" s="22">
        <v>4291010</v>
      </c>
      <c r="B320" t="s">
        <v>44</v>
      </c>
      <c r="C320" t="s">
        <v>386</v>
      </c>
    </row>
    <row r="321" spans="1:3" x14ac:dyDescent="0.35">
      <c r="A321" s="22">
        <v>4291011</v>
      </c>
      <c r="B321" t="s">
        <v>44</v>
      </c>
      <c r="C321" t="s">
        <v>121</v>
      </c>
    </row>
    <row r="322" spans="1:3" x14ac:dyDescent="0.35">
      <c r="A322" s="22">
        <v>4291012</v>
      </c>
      <c r="B322" t="s">
        <v>44</v>
      </c>
      <c r="C322" t="s">
        <v>387</v>
      </c>
    </row>
    <row r="323" spans="1:3" x14ac:dyDescent="0.35">
      <c r="A323" s="22">
        <v>4291013</v>
      </c>
      <c r="B323" t="s">
        <v>44</v>
      </c>
      <c r="C323" t="s">
        <v>388</v>
      </c>
    </row>
    <row r="324" spans="1:3" x14ac:dyDescent="0.35">
      <c r="A324" s="22">
        <v>4291014</v>
      </c>
      <c r="B324" t="s">
        <v>44</v>
      </c>
      <c r="C324" t="s">
        <v>389</v>
      </c>
    </row>
    <row r="325" spans="1:3" x14ac:dyDescent="0.35">
      <c r="A325" s="22">
        <v>4291015</v>
      </c>
      <c r="B325" t="s">
        <v>44</v>
      </c>
      <c r="C325" t="s">
        <v>390</v>
      </c>
    </row>
    <row r="326" spans="1:3" x14ac:dyDescent="0.35">
      <c r="A326" s="22">
        <v>4291016</v>
      </c>
      <c r="B326" t="s">
        <v>44</v>
      </c>
      <c r="C326" t="s">
        <v>391</v>
      </c>
    </row>
    <row r="327" spans="1:3" x14ac:dyDescent="0.35">
      <c r="A327" s="22">
        <v>4291017</v>
      </c>
      <c r="B327" t="s">
        <v>44</v>
      </c>
      <c r="C327" t="s">
        <v>392</v>
      </c>
    </row>
    <row r="328" spans="1:3" x14ac:dyDescent="0.35">
      <c r="A328" s="22">
        <v>4291019</v>
      </c>
      <c r="B328" t="s">
        <v>44</v>
      </c>
      <c r="C328" t="s">
        <v>393</v>
      </c>
    </row>
    <row r="329" spans="1:3" x14ac:dyDescent="0.35">
      <c r="A329" s="22">
        <v>4291020</v>
      </c>
      <c r="B329" t="s">
        <v>44</v>
      </c>
      <c r="C329" t="s">
        <v>394</v>
      </c>
    </row>
    <row r="330" spans="1:3" x14ac:dyDescent="0.35">
      <c r="A330" s="22">
        <v>4291021</v>
      </c>
      <c r="B330" t="s">
        <v>44</v>
      </c>
      <c r="C330" t="s">
        <v>395</v>
      </c>
    </row>
    <row r="331" spans="1:3" x14ac:dyDescent="0.35">
      <c r="A331" s="22">
        <v>4291022</v>
      </c>
      <c r="B331" t="s">
        <v>44</v>
      </c>
      <c r="C331" t="s">
        <v>210</v>
      </c>
    </row>
    <row r="332" spans="1:3" x14ac:dyDescent="0.35">
      <c r="A332" s="22">
        <v>4291023</v>
      </c>
      <c r="B332" t="s">
        <v>44</v>
      </c>
      <c r="C332" t="s">
        <v>396</v>
      </c>
    </row>
    <row r="333" spans="1:3" x14ac:dyDescent="0.35">
      <c r="A333" s="22">
        <v>4291024</v>
      </c>
      <c r="B333" t="s">
        <v>44</v>
      </c>
      <c r="C333" t="s">
        <v>397</v>
      </c>
    </row>
    <row r="334" spans="1:3" x14ac:dyDescent="0.35">
      <c r="A334" s="22">
        <v>4291025</v>
      </c>
      <c r="B334" t="s">
        <v>44</v>
      </c>
      <c r="C334" t="s">
        <v>398</v>
      </c>
    </row>
    <row r="335" spans="1:3" x14ac:dyDescent="0.35">
      <c r="A335" s="22">
        <v>4291028</v>
      </c>
      <c r="B335" t="s">
        <v>44</v>
      </c>
      <c r="C335" t="s">
        <v>399</v>
      </c>
    </row>
    <row r="336" spans="1:3" x14ac:dyDescent="0.35">
      <c r="A336" s="22">
        <v>4291029</v>
      </c>
      <c r="B336" t="s">
        <v>44</v>
      </c>
      <c r="C336" t="s">
        <v>400</v>
      </c>
    </row>
    <row r="337" spans="1:3" x14ac:dyDescent="0.35">
      <c r="A337" s="22">
        <v>4291030</v>
      </c>
      <c r="B337" t="s">
        <v>44</v>
      </c>
      <c r="C337" t="s">
        <v>401</v>
      </c>
    </row>
    <row r="338" spans="1:3" x14ac:dyDescent="0.35">
      <c r="A338" s="22">
        <v>4291031</v>
      </c>
      <c r="B338" t="s">
        <v>44</v>
      </c>
      <c r="C338" t="s">
        <v>402</v>
      </c>
    </row>
    <row r="339" spans="1:3" x14ac:dyDescent="0.35">
      <c r="A339" s="22">
        <v>4291032</v>
      </c>
      <c r="B339" t="s">
        <v>44</v>
      </c>
      <c r="C339" t="s">
        <v>403</v>
      </c>
    </row>
    <row r="340" spans="1:3" x14ac:dyDescent="0.35">
      <c r="A340" s="22">
        <v>4291033</v>
      </c>
      <c r="B340" t="s">
        <v>44</v>
      </c>
      <c r="C340" t="s">
        <v>404</v>
      </c>
    </row>
    <row r="341" spans="1:3" x14ac:dyDescent="0.35">
      <c r="A341" s="22">
        <v>4291034</v>
      </c>
      <c r="B341" t="s">
        <v>44</v>
      </c>
      <c r="C341" t="s">
        <v>405</v>
      </c>
    </row>
    <row r="342" spans="1:3" x14ac:dyDescent="0.35">
      <c r="A342" s="22">
        <v>4291037</v>
      </c>
      <c r="B342" t="s">
        <v>44</v>
      </c>
      <c r="C342" t="s">
        <v>406</v>
      </c>
    </row>
    <row r="343" spans="1:3" x14ac:dyDescent="0.35">
      <c r="A343" s="22">
        <v>4291038</v>
      </c>
      <c r="B343" t="s">
        <v>44</v>
      </c>
      <c r="C343" t="s">
        <v>407</v>
      </c>
    </row>
    <row r="344" spans="1:3" x14ac:dyDescent="0.35">
      <c r="A344" s="22">
        <v>4291039</v>
      </c>
      <c r="B344" t="s">
        <v>44</v>
      </c>
      <c r="C344" t="s">
        <v>408</v>
      </c>
    </row>
    <row r="345" spans="1:3" x14ac:dyDescent="0.35">
      <c r="A345" s="22">
        <v>4291040</v>
      </c>
      <c r="B345" t="s">
        <v>44</v>
      </c>
      <c r="C345" t="s">
        <v>409</v>
      </c>
    </row>
    <row r="346" spans="1:3" x14ac:dyDescent="0.35">
      <c r="A346" s="22">
        <v>4291041</v>
      </c>
      <c r="B346" t="s">
        <v>44</v>
      </c>
      <c r="C346" t="s">
        <v>410</v>
      </c>
    </row>
    <row r="347" spans="1:3" x14ac:dyDescent="0.35">
      <c r="A347" s="22">
        <v>4291042</v>
      </c>
      <c r="B347" t="s">
        <v>44</v>
      </c>
      <c r="C347" t="s">
        <v>411</v>
      </c>
    </row>
    <row r="348" spans="1:3" x14ac:dyDescent="0.35">
      <c r="A348" s="22">
        <v>4291043</v>
      </c>
      <c r="B348" t="s">
        <v>44</v>
      </c>
      <c r="C348" t="s">
        <v>412</v>
      </c>
    </row>
    <row r="349" spans="1:3" x14ac:dyDescent="0.35">
      <c r="A349" s="22">
        <v>4291044</v>
      </c>
      <c r="B349" t="s">
        <v>44</v>
      </c>
      <c r="C349" t="s">
        <v>413</v>
      </c>
    </row>
    <row r="350" spans="1:3" x14ac:dyDescent="0.35">
      <c r="A350" s="22">
        <v>4291045</v>
      </c>
      <c r="B350" t="s">
        <v>44</v>
      </c>
      <c r="C350" t="s">
        <v>414</v>
      </c>
    </row>
    <row r="351" spans="1:3" x14ac:dyDescent="0.35">
      <c r="A351" s="22">
        <v>4291046</v>
      </c>
      <c r="B351" t="s">
        <v>44</v>
      </c>
      <c r="C351" t="s">
        <v>415</v>
      </c>
    </row>
    <row r="352" spans="1:3" x14ac:dyDescent="0.35">
      <c r="A352" s="22">
        <v>4291047</v>
      </c>
      <c r="B352" t="s">
        <v>44</v>
      </c>
      <c r="C352" t="s">
        <v>38</v>
      </c>
    </row>
    <row r="353" spans="1:3" x14ac:dyDescent="0.35">
      <c r="A353" s="22">
        <v>4291048</v>
      </c>
      <c r="B353" t="s">
        <v>44</v>
      </c>
      <c r="C353" t="s">
        <v>416</v>
      </c>
    </row>
    <row r="354" spans="1:3" x14ac:dyDescent="0.35">
      <c r="A354" s="22">
        <v>4291049</v>
      </c>
      <c r="B354" t="s">
        <v>44</v>
      </c>
      <c r="C354" t="s">
        <v>417</v>
      </c>
    </row>
    <row r="355" spans="1:3" x14ac:dyDescent="0.35">
      <c r="A355" s="22">
        <v>4291050</v>
      </c>
      <c r="B355" t="s">
        <v>44</v>
      </c>
      <c r="C355" t="s">
        <v>418</v>
      </c>
    </row>
    <row r="356" spans="1:3" x14ac:dyDescent="0.35">
      <c r="A356" s="22">
        <v>4291052</v>
      </c>
      <c r="B356" t="s">
        <v>44</v>
      </c>
      <c r="C356" t="s">
        <v>419</v>
      </c>
    </row>
    <row r="357" spans="1:3" x14ac:dyDescent="0.35">
      <c r="A357" s="22">
        <v>4291053</v>
      </c>
      <c r="B357" t="s">
        <v>44</v>
      </c>
      <c r="C357" t="s">
        <v>420</v>
      </c>
    </row>
    <row r="358" spans="1:3" x14ac:dyDescent="0.35">
      <c r="A358" s="22">
        <v>4291054</v>
      </c>
      <c r="B358" t="s">
        <v>44</v>
      </c>
      <c r="C358" t="s">
        <v>421</v>
      </c>
    </row>
    <row r="359" spans="1:3" x14ac:dyDescent="0.35">
      <c r="A359" s="22">
        <v>4291056</v>
      </c>
      <c r="B359" t="s">
        <v>44</v>
      </c>
      <c r="C359" t="s">
        <v>422</v>
      </c>
    </row>
    <row r="360" spans="1:3" x14ac:dyDescent="0.35">
      <c r="A360" s="22">
        <v>4291057</v>
      </c>
      <c r="B360" t="s">
        <v>44</v>
      </c>
      <c r="C360" t="s">
        <v>233</v>
      </c>
    </row>
    <row r="361" spans="1:3" x14ac:dyDescent="0.35">
      <c r="A361" s="22">
        <v>4291058</v>
      </c>
      <c r="B361" t="s">
        <v>44</v>
      </c>
      <c r="C361" t="s">
        <v>423</v>
      </c>
    </row>
    <row r="362" spans="1:3" x14ac:dyDescent="0.35">
      <c r="A362" s="22">
        <v>4291059</v>
      </c>
      <c r="B362" t="s">
        <v>44</v>
      </c>
      <c r="C362" t="s">
        <v>424</v>
      </c>
    </row>
    <row r="363" spans="1:3" x14ac:dyDescent="0.35">
      <c r="A363" s="22">
        <v>4291060</v>
      </c>
      <c r="B363" t="s">
        <v>44</v>
      </c>
      <c r="C363" t="s">
        <v>425</v>
      </c>
    </row>
    <row r="364" spans="1:3" x14ac:dyDescent="0.35">
      <c r="A364" s="22">
        <v>4291061</v>
      </c>
      <c r="B364" t="s">
        <v>44</v>
      </c>
      <c r="C364" t="s">
        <v>426</v>
      </c>
    </row>
    <row r="365" spans="1:3" x14ac:dyDescent="0.35">
      <c r="A365" s="22">
        <v>4291062</v>
      </c>
      <c r="B365" t="s">
        <v>44</v>
      </c>
      <c r="C365" t="s">
        <v>427</v>
      </c>
    </row>
    <row r="366" spans="1:3" x14ac:dyDescent="0.35">
      <c r="A366" s="22">
        <v>4291063</v>
      </c>
      <c r="B366" t="s">
        <v>44</v>
      </c>
      <c r="C366" t="s">
        <v>428</v>
      </c>
    </row>
    <row r="367" spans="1:3" x14ac:dyDescent="0.35">
      <c r="A367" s="22">
        <v>4291064</v>
      </c>
      <c r="B367" t="s">
        <v>44</v>
      </c>
      <c r="C367" t="s">
        <v>429</v>
      </c>
    </row>
    <row r="368" spans="1:3" x14ac:dyDescent="0.35">
      <c r="A368" s="22">
        <v>4291065</v>
      </c>
      <c r="B368" t="s">
        <v>44</v>
      </c>
      <c r="C368" t="s">
        <v>430</v>
      </c>
    </row>
    <row r="369" spans="1:3" x14ac:dyDescent="0.35">
      <c r="A369" s="22">
        <v>4291066</v>
      </c>
      <c r="B369" t="s">
        <v>44</v>
      </c>
      <c r="C369" t="s">
        <v>431</v>
      </c>
    </row>
    <row r="370" spans="1:3" x14ac:dyDescent="0.35">
      <c r="A370" s="22">
        <v>4291067</v>
      </c>
      <c r="B370" t="s">
        <v>44</v>
      </c>
      <c r="C370" t="s">
        <v>432</v>
      </c>
    </row>
    <row r="371" spans="1:3" x14ac:dyDescent="0.35">
      <c r="A371" s="22">
        <v>4291068</v>
      </c>
      <c r="B371" t="s">
        <v>44</v>
      </c>
      <c r="C371" t="s">
        <v>433</v>
      </c>
    </row>
    <row r="372" spans="1:3" x14ac:dyDescent="0.35">
      <c r="A372" s="22">
        <v>4291070</v>
      </c>
      <c r="B372" t="s">
        <v>44</v>
      </c>
      <c r="C372" t="s">
        <v>434</v>
      </c>
    </row>
    <row r="373" spans="1:3" x14ac:dyDescent="0.35">
      <c r="A373" s="22">
        <v>4291071</v>
      </c>
      <c r="B373" t="s">
        <v>44</v>
      </c>
      <c r="C373" t="s">
        <v>435</v>
      </c>
    </row>
    <row r="374" spans="1:3" x14ac:dyDescent="0.35">
      <c r="A374" s="22">
        <v>4291072</v>
      </c>
      <c r="B374" t="s">
        <v>44</v>
      </c>
      <c r="C374" t="s">
        <v>436</v>
      </c>
    </row>
    <row r="375" spans="1:3" x14ac:dyDescent="0.35">
      <c r="A375" s="22">
        <v>4291073</v>
      </c>
      <c r="B375" t="s">
        <v>44</v>
      </c>
      <c r="C375" t="s">
        <v>437</v>
      </c>
    </row>
    <row r="376" spans="1:3" x14ac:dyDescent="0.35">
      <c r="A376" s="22">
        <v>4291077</v>
      </c>
      <c r="B376" t="s">
        <v>44</v>
      </c>
      <c r="C376" t="s">
        <v>438</v>
      </c>
    </row>
    <row r="377" spans="1:3" x14ac:dyDescent="0.35">
      <c r="A377" s="22">
        <v>4291078</v>
      </c>
      <c r="B377" t="s">
        <v>44</v>
      </c>
      <c r="C377" t="s">
        <v>439</v>
      </c>
    </row>
    <row r="378" spans="1:3" x14ac:dyDescent="0.35">
      <c r="A378" s="22">
        <v>4291079</v>
      </c>
      <c r="B378" t="s">
        <v>44</v>
      </c>
      <c r="C378" t="s">
        <v>440</v>
      </c>
    </row>
    <row r="379" spans="1:3" x14ac:dyDescent="0.35">
      <c r="A379" s="22">
        <v>4291080</v>
      </c>
      <c r="B379" t="s">
        <v>44</v>
      </c>
      <c r="C379" t="s">
        <v>441</v>
      </c>
    </row>
    <row r="380" spans="1:3" x14ac:dyDescent="0.35">
      <c r="A380" s="22">
        <v>4291081</v>
      </c>
      <c r="B380" t="s">
        <v>44</v>
      </c>
      <c r="C380" t="s">
        <v>442</v>
      </c>
    </row>
    <row r="381" spans="1:3" x14ac:dyDescent="0.35">
      <c r="A381" s="22">
        <v>4291082</v>
      </c>
      <c r="B381" t="s">
        <v>44</v>
      </c>
      <c r="C381" t="s">
        <v>443</v>
      </c>
    </row>
    <row r="382" spans="1:3" x14ac:dyDescent="0.35">
      <c r="A382" s="22">
        <v>4291084</v>
      </c>
      <c r="B382" t="s">
        <v>44</v>
      </c>
      <c r="C382" t="s">
        <v>444</v>
      </c>
    </row>
    <row r="383" spans="1:3" x14ac:dyDescent="0.35">
      <c r="A383" s="22">
        <v>4291085</v>
      </c>
      <c r="B383" t="s">
        <v>44</v>
      </c>
      <c r="C383" t="s">
        <v>445</v>
      </c>
    </row>
    <row r="384" spans="1:3" x14ac:dyDescent="0.35">
      <c r="A384" s="22">
        <v>4291086</v>
      </c>
      <c r="B384" t="s">
        <v>44</v>
      </c>
      <c r="C384" t="s">
        <v>446</v>
      </c>
    </row>
    <row r="385" spans="1:3" x14ac:dyDescent="0.35">
      <c r="A385" s="22">
        <v>4291087</v>
      </c>
      <c r="B385" t="s">
        <v>44</v>
      </c>
      <c r="C385" t="s">
        <v>447</v>
      </c>
    </row>
    <row r="386" spans="1:3" x14ac:dyDescent="0.35">
      <c r="A386" s="22">
        <v>4291088</v>
      </c>
      <c r="B386" t="s">
        <v>44</v>
      </c>
      <c r="C386" t="s">
        <v>448</v>
      </c>
    </row>
    <row r="387" spans="1:3" x14ac:dyDescent="0.35">
      <c r="A387" s="22">
        <v>4291090</v>
      </c>
      <c r="B387" t="s">
        <v>44</v>
      </c>
      <c r="C387" t="s">
        <v>449</v>
      </c>
    </row>
    <row r="388" spans="1:3" x14ac:dyDescent="0.35">
      <c r="A388" s="22">
        <v>4291091</v>
      </c>
      <c r="B388" t="s">
        <v>44</v>
      </c>
      <c r="C388" t="s">
        <v>450</v>
      </c>
    </row>
    <row r="389" spans="1:3" x14ac:dyDescent="0.35">
      <c r="A389" s="22">
        <v>4291093</v>
      </c>
      <c r="B389" t="s">
        <v>44</v>
      </c>
      <c r="C389" t="s">
        <v>451</v>
      </c>
    </row>
    <row r="390" spans="1:3" x14ac:dyDescent="0.35">
      <c r="A390" s="22">
        <v>4291094</v>
      </c>
      <c r="B390" t="s">
        <v>44</v>
      </c>
      <c r="C390" t="s">
        <v>452</v>
      </c>
    </row>
    <row r="391" spans="1:3" x14ac:dyDescent="0.35">
      <c r="A391" s="22">
        <v>4291095</v>
      </c>
      <c r="B391" t="s">
        <v>44</v>
      </c>
      <c r="C391" t="s">
        <v>453</v>
      </c>
    </row>
    <row r="392" spans="1:3" x14ac:dyDescent="0.35">
      <c r="A392" s="22">
        <v>4291096</v>
      </c>
      <c r="B392" t="s">
        <v>44</v>
      </c>
      <c r="C392" t="s">
        <v>454</v>
      </c>
    </row>
    <row r="393" spans="1:3" x14ac:dyDescent="0.35">
      <c r="A393" s="22">
        <v>4291097</v>
      </c>
      <c r="B393" t="s">
        <v>44</v>
      </c>
      <c r="C393" t="s">
        <v>455</v>
      </c>
    </row>
    <row r="394" spans="1:3" x14ac:dyDescent="0.35">
      <c r="A394" s="22">
        <v>4291098</v>
      </c>
      <c r="B394" t="s">
        <v>44</v>
      </c>
      <c r="C394" t="s">
        <v>456</v>
      </c>
    </row>
    <row r="395" spans="1:3" x14ac:dyDescent="0.35">
      <c r="A395" s="22">
        <v>4291099</v>
      </c>
      <c r="B395" t="s">
        <v>44</v>
      </c>
      <c r="C395" t="s">
        <v>457</v>
      </c>
    </row>
    <row r="396" spans="1:3" x14ac:dyDescent="0.35">
      <c r="A396" s="22">
        <v>4291100</v>
      </c>
      <c r="B396" t="s">
        <v>44</v>
      </c>
      <c r="C396" t="s">
        <v>458</v>
      </c>
    </row>
    <row r="397" spans="1:3" x14ac:dyDescent="0.35">
      <c r="A397" s="22">
        <v>4291101</v>
      </c>
      <c r="B397" t="s">
        <v>44</v>
      </c>
      <c r="C397" t="s">
        <v>459</v>
      </c>
    </row>
    <row r="398" spans="1:3" x14ac:dyDescent="0.35">
      <c r="A398" s="22">
        <v>4291102</v>
      </c>
      <c r="B398" t="s">
        <v>44</v>
      </c>
      <c r="C398" t="s">
        <v>460</v>
      </c>
    </row>
    <row r="399" spans="1:3" x14ac:dyDescent="0.35">
      <c r="A399" s="22">
        <v>4291103</v>
      </c>
      <c r="B399" t="s">
        <v>44</v>
      </c>
      <c r="C399" t="s">
        <v>461</v>
      </c>
    </row>
    <row r="400" spans="1:3" x14ac:dyDescent="0.35">
      <c r="A400" s="22">
        <v>4291104</v>
      </c>
      <c r="B400" t="s">
        <v>44</v>
      </c>
      <c r="C400" t="s">
        <v>462</v>
      </c>
    </row>
    <row r="401" spans="1:3" x14ac:dyDescent="0.35">
      <c r="A401" s="22">
        <v>4291105</v>
      </c>
      <c r="B401" t="s">
        <v>44</v>
      </c>
      <c r="C401" t="s">
        <v>463</v>
      </c>
    </row>
    <row r="402" spans="1:3" x14ac:dyDescent="0.35">
      <c r="A402" s="22">
        <v>4291106</v>
      </c>
      <c r="B402" t="s">
        <v>44</v>
      </c>
      <c r="C402" t="s">
        <v>464</v>
      </c>
    </row>
    <row r="403" spans="1:3" x14ac:dyDescent="0.35">
      <c r="A403" s="22">
        <v>4292027</v>
      </c>
      <c r="B403" t="s">
        <v>44</v>
      </c>
      <c r="C403" t="s">
        <v>465</v>
      </c>
    </row>
    <row r="404" spans="1:3" x14ac:dyDescent="0.35">
      <c r="A404" s="22">
        <v>4292035</v>
      </c>
      <c r="B404" t="s">
        <v>44</v>
      </c>
      <c r="C404" t="s">
        <v>466</v>
      </c>
    </row>
    <row r="405" spans="1:3" x14ac:dyDescent="0.35">
      <c r="A405" s="22">
        <v>4292036</v>
      </c>
      <c r="B405" t="s">
        <v>44</v>
      </c>
      <c r="C405" t="s">
        <v>467</v>
      </c>
    </row>
    <row r="406" spans="1:3" x14ac:dyDescent="0.35">
      <c r="A406" s="22">
        <v>4292074</v>
      </c>
      <c r="B406" t="s">
        <v>44</v>
      </c>
      <c r="C406" t="s">
        <v>468</v>
      </c>
    </row>
    <row r="407" spans="1:3" x14ac:dyDescent="0.35">
      <c r="A407" s="22">
        <v>4292075</v>
      </c>
      <c r="B407" t="s">
        <v>44</v>
      </c>
      <c r="C407" t="s">
        <v>469</v>
      </c>
    </row>
    <row r="408" spans="1:3" x14ac:dyDescent="0.35">
      <c r="A408" s="22">
        <v>4292104</v>
      </c>
      <c r="B408" t="s">
        <v>44</v>
      </c>
      <c r="C408" t="s">
        <v>470</v>
      </c>
    </row>
    <row r="409" spans="1:3" x14ac:dyDescent="0.35">
      <c r="A409" s="22">
        <v>4293018</v>
      </c>
      <c r="B409" t="s">
        <v>44</v>
      </c>
      <c r="C409" t="s">
        <v>471</v>
      </c>
    </row>
    <row r="410" spans="1:3" x14ac:dyDescent="0.35">
      <c r="A410" s="22">
        <v>4295505</v>
      </c>
      <c r="B410" t="s">
        <v>44</v>
      </c>
      <c r="C410" t="s">
        <v>472</v>
      </c>
    </row>
    <row r="411" spans="1:3" x14ac:dyDescent="0.35">
      <c r="A411" s="22">
        <v>4301001</v>
      </c>
      <c r="B411" t="s">
        <v>42</v>
      </c>
      <c r="C411" t="s">
        <v>473</v>
      </c>
    </row>
    <row r="412" spans="1:3" x14ac:dyDescent="0.35">
      <c r="A412" s="22">
        <v>4301002</v>
      </c>
      <c r="B412" t="s">
        <v>42</v>
      </c>
      <c r="C412" t="s">
        <v>474</v>
      </c>
    </row>
    <row r="413" spans="1:3" x14ac:dyDescent="0.35">
      <c r="A413" s="22">
        <v>4301003</v>
      </c>
      <c r="B413" t="s">
        <v>42</v>
      </c>
      <c r="C413" t="s">
        <v>475</v>
      </c>
    </row>
    <row r="414" spans="1:3" x14ac:dyDescent="0.35">
      <c r="A414" s="22">
        <v>4301005</v>
      </c>
      <c r="B414" t="s">
        <v>42</v>
      </c>
      <c r="C414" t="s">
        <v>476</v>
      </c>
    </row>
    <row r="415" spans="1:3" x14ac:dyDescent="0.35">
      <c r="A415" s="22">
        <v>4301006</v>
      </c>
      <c r="B415" t="s">
        <v>42</v>
      </c>
      <c r="C415" t="s">
        <v>477</v>
      </c>
    </row>
    <row r="416" spans="1:3" x14ac:dyDescent="0.35">
      <c r="A416" s="22">
        <v>4301008</v>
      </c>
      <c r="B416" t="s">
        <v>42</v>
      </c>
      <c r="C416" t="s">
        <v>478</v>
      </c>
    </row>
    <row r="417" spans="1:3" x14ac:dyDescent="0.35">
      <c r="A417" s="22">
        <v>4301009</v>
      </c>
      <c r="B417" t="s">
        <v>42</v>
      </c>
      <c r="C417" t="s">
        <v>479</v>
      </c>
    </row>
    <row r="418" spans="1:3" x14ac:dyDescent="0.35">
      <c r="A418" s="22">
        <v>4301011</v>
      </c>
      <c r="B418" t="s">
        <v>42</v>
      </c>
      <c r="C418" t="s">
        <v>480</v>
      </c>
    </row>
    <row r="419" spans="1:3" x14ac:dyDescent="0.35">
      <c r="A419" s="22">
        <v>4301012</v>
      </c>
      <c r="B419" t="s">
        <v>42</v>
      </c>
      <c r="C419" t="s">
        <v>481</v>
      </c>
    </row>
    <row r="420" spans="1:3" x14ac:dyDescent="0.35">
      <c r="A420" s="22">
        <v>4301013</v>
      </c>
      <c r="B420" t="s">
        <v>42</v>
      </c>
      <c r="C420" t="s">
        <v>121</v>
      </c>
    </row>
    <row r="421" spans="1:3" x14ac:dyDescent="0.35">
      <c r="A421" s="22">
        <v>4301014</v>
      </c>
      <c r="B421" t="s">
        <v>42</v>
      </c>
      <c r="C421" t="s">
        <v>257</v>
      </c>
    </row>
    <row r="422" spans="1:3" x14ac:dyDescent="0.35">
      <c r="A422" s="22">
        <v>4301015</v>
      </c>
      <c r="B422" t="s">
        <v>42</v>
      </c>
      <c r="C422" t="s">
        <v>482</v>
      </c>
    </row>
    <row r="423" spans="1:3" x14ac:dyDescent="0.35">
      <c r="A423" s="22">
        <v>4301016</v>
      </c>
      <c r="B423" t="s">
        <v>42</v>
      </c>
      <c r="C423" t="s">
        <v>483</v>
      </c>
    </row>
    <row r="424" spans="1:3" x14ac:dyDescent="0.35">
      <c r="A424" s="22">
        <v>4301017</v>
      </c>
      <c r="B424" t="s">
        <v>42</v>
      </c>
      <c r="C424" t="s">
        <v>484</v>
      </c>
    </row>
    <row r="425" spans="1:3" x14ac:dyDescent="0.35">
      <c r="A425" s="22">
        <v>4301019</v>
      </c>
      <c r="B425" t="s">
        <v>42</v>
      </c>
      <c r="C425" t="s">
        <v>485</v>
      </c>
    </row>
    <row r="426" spans="1:3" x14ac:dyDescent="0.35">
      <c r="A426" s="22">
        <v>4301021</v>
      </c>
      <c r="B426" t="s">
        <v>42</v>
      </c>
      <c r="C426" t="s">
        <v>486</v>
      </c>
    </row>
    <row r="427" spans="1:3" x14ac:dyDescent="0.35">
      <c r="A427" s="22">
        <v>4301022</v>
      </c>
      <c r="B427" t="s">
        <v>42</v>
      </c>
      <c r="C427" t="s">
        <v>487</v>
      </c>
    </row>
    <row r="428" spans="1:3" x14ac:dyDescent="0.35">
      <c r="A428" s="22">
        <v>4301023</v>
      </c>
      <c r="B428" t="s">
        <v>42</v>
      </c>
      <c r="C428" t="s">
        <v>488</v>
      </c>
    </row>
    <row r="429" spans="1:3" x14ac:dyDescent="0.35">
      <c r="A429" s="22">
        <v>4301024</v>
      </c>
      <c r="B429" t="s">
        <v>42</v>
      </c>
      <c r="C429" t="s">
        <v>489</v>
      </c>
    </row>
    <row r="430" spans="1:3" x14ac:dyDescent="0.35">
      <c r="A430" s="22">
        <v>4301025</v>
      </c>
      <c r="B430" t="s">
        <v>42</v>
      </c>
      <c r="C430" t="s">
        <v>490</v>
      </c>
    </row>
    <row r="431" spans="1:3" x14ac:dyDescent="0.35">
      <c r="A431" s="22">
        <v>4301026</v>
      </c>
      <c r="B431" t="s">
        <v>42</v>
      </c>
      <c r="C431" t="s">
        <v>491</v>
      </c>
    </row>
    <row r="432" spans="1:3" x14ac:dyDescent="0.35">
      <c r="A432" s="22">
        <v>4301027</v>
      </c>
      <c r="B432" t="s">
        <v>42</v>
      </c>
      <c r="C432" t="s">
        <v>492</v>
      </c>
    </row>
    <row r="433" spans="1:3" x14ac:dyDescent="0.35">
      <c r="A433" s="22">
        <v>4301028</v>
      </c>
      <c r="B433" t="s">
        <v>42</v>
      </c>
      <c r="C433" t="s">
        <v>493</v>
      </c>
    </row>
    <row r="434" spans="1:3" x14ac:dyDescent="0.35">
      <c r="A434" s="22">
        <v>4301029</v>
      </c>
      <c r="B434" t="s">
        <v>42</v>
      </c>
      <c r="C434" t="s">
        <v>494</v>
      </c>
    </row>
    <row r="435" spans="1:3" x14ac:dyDescent="0.35">
      <c r="A435" s="22">
        <v>4301031</v>
      </c>
      <c r="B435" t="s">
        <v>42</v>
      </c>
      <c r="C435" t="s">
        <v>495</v>
      </c>
    </row>
    <row r="436" spans="1:3" x14ac:dyDescent="0.35">
      <c r="A436" s="22">
        <v>4301032</v>
      </c>
      <c r="B436" t="s">
        <v>42</v>
      </c>
      <c r="C436" t="s">
        <v>496</v>
      </c>
    </row>
    <row r="437" spans="1:3" x14ac:dyDescent="0.35">
      <c r="A437" s="22">
        <v>4301033</v>
      </c>
      <c r="B437" t="s">
        <v>42</v>
      </c>
      <c r="C437" t="s">
        <v>497</v>
      </c>
    </row>
    <row r="438" spans="1:3" x14ac:dyDescent="0.35">
      <c r="A438" s="22">
        <v>4301034</v>
      </c>
      <c r="B438" t="s">
        <v>42</v>
      </c>
      <c r="C438" t="s">
        <v>498</v>
      </c>
    </row>
    <row r="439" spans="1:3" x14ac:dyDescent="0.35">
      <c r="A439" s="22">
        <v>4301035</v>
      </c>
      <c r="B439" t="s">
        <v>42</v>
      </c>
      <c r="C439" t="s">
        <v>499</v>
      </c>
    </row>
    <row r="440" spans="1:3" x14ac:dyDescent="0.35">
      <c r="A440" s="22">
        <v>4301036</v>
      </c>
      <c r="B440" t="s">
        <v>42</v>
      </c>
      <c r="C440" t="s">
        <v>401</v>
      </c>
    </row>
    <row r="441" spans="1:3" x14ac:dyDescent="0.35">
      <c r="A441" s="22">
        <v>4301037</v>
      </c>
      <c r="B441" t="s">
        <v>42</v>
      </c>
      <c r="C441" t="s">
        <v>500</v>
      </c>
    </row>
    <row r="442" spans="1:3" x14ac:dyDescent="0.35">
      <c r="A442" s="22">
        <v>4301038</v>
      </c>
      <c r="B442" t="s">
        <v>42</v>
      </c>
      <c r="C442" t="s">
        <v>501</v>
      </c>
    </row>
    <row r="443" spans="1:3" x14ac:dyDescent="0.35">
      <c r="A443" s="22">
        <v>4301040</v>
      </c>
      <c r="B443" t="s">
        <v>42</v>
      </c>
      <c r="C443" t="s">
        <v>502</v>
      </c>
    </row>
    <row r="444" spans="1:3" x14ac:dyDescent="0.35">
      <c r="A444" s="22">
        <v>4301041</v>
      </c>
      <c r="B444" t="s">
        <v>42</v>
      </c>
      <c r="C444" t="s">
        <v>503</v>
      </c>
    </row>
    <row r="445" spans="1:3" x14ac:dyDescent="0.35">
      <c r="A445" s="22">
        <v>4301042</v>
      </c>
      <c r="B445" t="s">
        <v>42</v>
      </c>
      <c r="C445" t="s">
        <v>504</v>
      </c>
    </row>
    <row r="446" spans="1:3" x14ac:dyDescent="0.35">
      <c r="A446" s="22">
        <v>4301043</v>
      </c>
      <c r="B446" t="s">
        <v>42</v>
      </c>
      <c r="C446" t="s">
        <v>505</v>
      </c>
    </row>
    <row r="447" spans="1:3" x14ac:dyDescent="0.35">
      <c r="A447" s="22">
        <v>4301044</v>
      </c>
      <c r="B447" t="s">
        <v>42</v>
      </c>
      <c r="C447" t="s">
        <v>506</v>
      </c>
    </row>
    <row r="448" spans="1:3" x14ac:dyDescent="0.35">
      <c r="A448" s="22">
        <v>4301045</v>
      </c>
      <c r="B448" t="s">
        <v>42</v>
      </c>
      <c r="C448" t="s">
        <v>507</v>
      </c>
    </row>
    <row r="449" spans="1:3" x14ac:dyDescent="0.35">
      <c r="A449" s="22">
        <v>4301046</v>
      </c>
      <c r="B449" t="s">
        <v>42</v>
      </c>
      <c r="C449" t="s">
        <v>508</v>
      </c>
    </row>
    <row r="450" spans="1:3" x14ac:dyDescent="0.35">
      <c r="A450" s="22">
        <v>4301047</v>
      </c>
      <c r="B450" t="s">
        <v>42</v>
      </c>
      <c r="C450" t="s">
        <v>509</v>
      </c>
    </row>
    <row r="451" spans="1:3" x14ac:dyDescent="0.35">
      <c r="A451" s="22">
        <v>4301048</v>
      </c>
      <c r="B451" t="s">
        <v>42</v>
      </c>
      <c r="C451" t="s">
        <v>510</v>
      </c>
    </row>
    <row r="452" spans="1:3" x14ac:dyDescent="0.35">
      <c r="A452" s="22">
        <v>4301049</v>
      </c>
      <c r="B452" t="s">
        <v>42</v>
      </c>
      <c r="C452" t="s">
        <v>511</v>
      </c>
    </row>
    <row r="453" spans="1:3" x14ac:dyDescent="0.35">
      <c r="A453" s="22">
        <v>4301051</v>
      </c>
      <c r="B453" t="s">
        <v>42</v>
      </c>
      <c r="C453" t="s">
        <v>512</v>
      </c>
    </row>
    <row r="454" spans="1:3" x14ac:dyDescent="0.35">
      <c r="A454" s="22">
        <v>4301052</v>
      </c>
      <c r="B454" t="s">
        <v>42</v>
      </c>
      <c r="C454" t="s">
        <v>513</v>
      </c>
    </row>
    <row r="455" spans="1:3" x14ac:dyDescent="0.35">
      <c r="A455" s="22">
        <v>4301053</v>
      </c>
      <c r="B455" t="s">
        <v>42</v>
      </c>
      <c r="C455" t="s">
        <v>514</v>
      </c>
    </row>
    <row r="456" spans="1:3" x14ac:dyDescent="0.35">
      <c r="A456" s="22">
        <v>4301054</v>
      </c>
      <c r="B456" t="s">
        <v>42</v>
      </c>
      <c r="C456" t="s">
        <v>515</v>
      </c>
    </row>
    <row r="457" spans="1:3" x14ac:dyDescent="0.35">
      <c r="A457" s="22">
        <v>4301055</v>
      </c>
      <c r="B457" t="s">
        <v>42</v>
      </c>
      <c r="C457" t="s">
        <v>516</v>
      </c>
    </row>
    <row r="458" spans="1:3" x14ac:dyDescent="0.35">
      <c r="A458" s="22">
        <v>4301056</v>
      </c>
      <c r="B458" t="s">
        <v>42</v>
      </c>
      <c r="C458" t="s">
        <v>517</v>
      </c>
    </row>
    <row r="459" spans="1:3" x14ac:dyDescent="0.35">
      <c r="A459" s="22">
        <v>4301057</v>
      </c>
      <c r="B459" t="s">
        <v>42</v>
      </c>
      <c r="C459" t="s">
        <v>518</v>
      </c>
    </row>
    <row r="460" spans="1:3" x14ac:dyDescent="0.35">
      <c r="A460" s="22">
        <v>4301058</v>
      </c>
      <c r="B460" t="s">
        <v>42</v>
      </c>
      <c r="C460" t="s">
        <v>519</v>
      </c>
    </row>
    <row r="461" spans="1:3" x14ac:dyDescent="0.35">
      <c r="A461" s="22">
        <v>4301059</v>
      </c>
      <c r="B461" t="s">
        <v>42</v>
      </c>
      <c r="C461" t="s">
        <v>520</v>
      </c>
    </row>
    <row r="462" spans="1:3" x14ac:dyDescent="0.35">
      <c r="A462" s="22">
        <v>4301060</v>
      </c>
      <c r="B462" t="s">
        <v>42</v>
      </c>
      <c r="C462" t="s">
        <v>233</v>
      </c>
    </row>
    <row r="463" spans="1:3" x14ac:dyDescent="0.35">
      <c r="A463" s="22">
        <v>4301061</v>
      </c>
      <c r="B463" t="s">
        <v>42</v>
      </c>
      <c r="C463" t="s">
        <v>521</v>
      </c>
    </row>
    <row r="464" spans="1:3" x14ac:dyDescent="0.35">
      <c r="A464" s="22">
        <v>4301062</v>
      </c>
      <c r="B464" t="s">
        <v>42</v>
      </c>
      <c r="C464" t="s">
        <v>522</v>
      </c>
    </row>
    <row r="465" spans="1:3" x14ac:dyDescent="0.35">
      <c r="A465" s="22">
        <v>4301063</v>
      </c>
      <c r="B465" t="s">
        <v>42</v>
      </c>
      <c r="C465" t="s">
        <v>523</v>
      </c>
    </row>
    <row r="466" spans="1:3" x14ac:dyDescent="0.35">
      <c r="A466" s="22">
        <v>4301064</v>
      </c>
      <c r="B466" t="s">
        <v>42</v>
      </c>
      <c r="C466" t="s">
        <v>524</v>
      </c>
    </row>
    <row r="467" spans="1:3" x14ac:dyDescent="0.35">
      <c r="A467" s="22">
        <v>4301065</v>
      </c>
      <c r="B467" t="s">
        <v>42</v>
      </c>
      <c r="C467" t="s">
        <v>525</v>
      </c>
    </row>
    <row r="468" spans="1:3" x14ac:dyDescent="0.35">
      <c r="A468" s="22">
        <v>4301067</v>
      </c>
      <c r="B468" t="s">
        <v>42</v>
      </c>
      <c r="C468" t="s">
        <v>526</v>
      </c>
    </row>
    <row r="469" spans="1:3" x14ac:dyDescent="0.35">
      <c r="A469" s="22">
        <v>4301068</v>
      </c>
      <c r="B469" t="s">
        <v>42</v>
      </c>
      <c r="C469" t="s">
        <v>527</v>
      </c>
    </row>
    <row r="470" spans="1:3" x14ac:dyDescent="0.35">
      <c r="A470" s="22">
        <v>4301069</v>
      </c>
      <c r="B470" t="s">
        <v>42</v>
      </c>
      <c r="C470" t="s">
        <v>236</v>
      </c>
    </row>
    <row r="471" spans="1:3" x14ac:dyDescent="0.35">
      <c r="A471" s="22">
        <v>4301070</v>
      </c>
      <c r="B471" t="s">
        <v>42</v>
      </c>
      <c r="C471" t="s">
        <v>528</v>
      </c>
    </row>
    <row r="472" spans="1:3" x14ac:dyDescent="0.35">
      <c r="A472" s="22">
        <v>4301071</v>
      </c>
      <c r="B472" t="s">
        <v>42</v>
      </c>
      <c r="C472" t="s">
        <v>529</v>
      </c>
    </row>
    <row r="473" spans="1:3" x14ac:dyDescent="0.35">
      <c r="A473" s="22">
        <v>4301072</v>
      </c>
      <c r="B473" t="s">
        <v>42</v>
      </c>
      <c r="C473" t="s">
        <v>530</v>
      </c>
    </row>
    <row r="474" spans="1:3" x14ac:dyDescent="0.35">
      <c r="A474" s="22">
        <v>4301073</v>
      </c>
      <c r="B474" t="s">
        <v>42</v>
      </c>
      <c r="C474" t="s">
        <v>531</v>
      </c>
    </row>
    <row r="475" spans="1:3" x14ac:dyDescent="0.35">
      <c r="A475" s="22">
        <v>4301074</v>
      </c>
      <c r="B475" t="s">
        <v>42</v>
      </c>
      <c r="C475" t="s">
        <v>532</v>
      </c>
    </row>
    <row r="476" spans="1:3" x14ac:dyDescent="0.35">
      <c r="A476" s="22">
        <v>4301075</v>
      </c>
      <c r="B476" t="s">
        <v>42</v>
      </c>
      <c r="C476" t="s">
        <v>533</v>
      </c>
    </row>
    <row r="477" spans="1:3" x14ac:dyDescent="0.35">
      <c r="A477" s="22">
        <v>4301076</v>
      </c>
      <c r="B477" t="s">
        <v>42</v>
      </c>
      <c r="C477" t="s">
        <v>534</v>
      </c>
    </row>
    <row r="478" spans="1:3" x14ac:dyDescent="0.35">
      <c r="A478" s="22">
        <v>4301077</v>
      </c>
      <c r="B478" t="s">
        <v>42</v>
      </c>
      <c r="C478" t="s">
        <v>535</v>
      </c>
    </row>
    <row r="479" spans="1:3" x14ac:dyDescent="0.35">
      <c r="A479" s="22">
        <v>4301078</v>
      </c>
      <c r="B479" t="s">
        <v>42</v>
      </c>
      <c r="C479" t="s">
        <v>536</v>
      </c>
    </row>
    <row r="480" spans="1:3" x14ac:dyDescent="0.35">
      <c r="A480" s="22">
        <v>4301079</v>
      </c>
      <c r="B480" t="s">
        <v>42</v>
      </c>
      <c r="C480" t="s">
        <v>537</v>
      </c>
    </row>
    <row r="481" spans="1:3" x14ac:dyDescent="0.35">
      <c r="A481" s="22">
        <v>4301080</v>
      </c>
      <c r="B481" t="s">
        <v>42</v>
      </c>
      <c r="C481" t="s">
        <v>538</v>
      </c>
    </row>
    <row r="482" spans="1:3" x14ac:dyDescent="0.35">
      <c r="A482" s="22">
        <v>4301081</v>
      </c>
      <c r="B482" t="s">
        <v>42</v>
      </c>
      <c r="C482" t="s">
        <v>539</v>
      </c>
    </row>
    <row r="483" spans="1:3" x14ac:dyDescent="0.35">
      <c r="A483" s="22">
        <v>4301082</v>
      </c>
      <c r="B483" t="s">
        <v>42</v>
      </c>
      <c r="C483" t="s">
        <v>540</v>
      </c>
    </row>
    <row r="484" spans="1:3" x14ac:dyDescent="0.35">
      <c r="A484" s="22">
        <v>4301083</v>
      </c>
      <c r="B484" t="s">
        <v>42</v>
      </c>
      <c r="C484" t="s">
        <v>541</v>
      </c>
    </row>
    <row r="485" spans="1:3" x14ac:dyDescent="0.35">
      <c r="A485" s="22">
        <v>4301084</v>
      </c>
      <c r="B485" t="s">
        <v>42</v>
      </c>
      <c r="C485" t="s">
        <v>542</v>
      </c>
    </row>
    <row r="486" spans="1:3" x14ac:dyDescent="0.35">
      <c r="A486" s="22">
        <v>4301085</v>
      </c>
      <c r="B486" t="s">
        <v>42</v>
      </c>
      <c r="C486" t="s">
        <v>243</v>
      </c>
    </row>
    <row r="487" spans="1:3" x14ac:dyDescent="0.35">
      <c r="A487" s="22">
        <v>4301086</v>
      </c>
      <c r="B487" t="s">
        <v>42</v>
      </c>
      <c r="C487" t="s">
        <v>543</v>
      </c>
    </row>
    <row r="488" spans="1:3" x14ac:dyDescent="0.35">
      <c r="A488" s="22">
        <v>4301087</v>
      </c>
      <c r="B488" t="s">
        <v>42</v>
      </c>
      <c r="C488" t="s">
        <v>544</v>
      </c>
    </row>
    <row r="489" spans="1:3" x14ac:dyDescent="0.35">
      <c r="A489" s="22">
        <v>4301088</v>
      </c>
      <c r="B489" t="s">
        <v>42</v>
      </c>
      <c r="C489" t="s">
        <v>545</v>
      </c>
    </row>
    <row r="490" spans="1:3" x14ac:dyDescent="0.35">
      <c r="A490" s="22">
        <v>4301089</v>
      </c>
      <c r="B490" t="s">
        <v>42</v>
      </c>
      <c r="C490" t="s">
        <v>546</v>
      </c>
    </row>
    <row r="491" spans="1:3" x14ac:dyDescent="0.35">
      <c r="A491" s="22">
        <v>4302004</v>
      </c>
      <c r="B491" t="s">
        <v>42</v>
      </c>
      <c r="C491" t="s">
        <v>547</v>
      </c>
    </row>
    <row r="492" spans="1:3" x14ac:dyDescent="0.35">
      <c r="A492" s="22">
        <v>4302018</v>
      </c>
      <c r="B492" t="s">
        <v>42</v>
      </c>
      <c r="C492" t="s">
        <v>548</v>
      </c>
    </row>
    <row r="493" spans="1:3" x14ac:dyDescent="0.35">
      <c r="A493" s="22">
        <v>4302020</v>
      </c>
      <c r="B493" t="s">
        <v>42</v>
      </c>
      <c r="C493" t="s">
        <v>549</v>
      </c>
    </row>
    <row r="494" spans="1:3" x14ac:dyDescent="0.35">
      <c r="A494" s="22">
        <v>4302030</v>
      </c>
      <c r="B494" t="s">
        <v>42</v>
      </c>
      <c r="C494" t="s">
        <v>550</v>
      </c>
    </row>
    <row r="495" spans="1:3" x14ac:dyDescent="0.35">
      <c r="A495" s="22">
        <v>4302050</v>
      </c>
      <c r="B495" t="s">
        <v>42</v>
      </c>
      <c r="C495" t="s">
        <v>551</v>
      </c>
    </row>
    <row r="496" spans="1:3" x14ac:dyDescent="0.35">
      <c r="A496" s="22">
        <v>4302091</v>
      </c>
      <c r="B496" t="s">
        <v>42</v>
      </c>
      <c r="C496" t="s">
        <v>552</v>
      </c>
    </row>
    <row r="497" spans="1:3" x14ac:dyDescent="0.35">
      <c r="A497" s="22">
        <v>4302092</v>
      </c>
      <c r="B497" t="s">
        <v>42</v>
      </c>
      <c r="C497" t="s">
        <v>553</v>
      </c>
    </row>
    <row r="498" spans="1:3" x14ac:dyDescent="0.35">
      <c r="A498" s="22">
        <v>4311001</v>
      </c>
      <c r="B498" t="s">
        <v>40</v>
      </c>
      <c r="C498" t="s">
        <v>554</v>
      </c>
    </row>
    <row r="499" spans="1:3" x14ac:dyDescent="0.35">
      <c r="A499" s="22">
        <v>4311002</v>
      </c>
      <c r="B499" t="s">
        <v>40</v>
      </c>
      <c r="C499" t="s">
        <v>555</v>
      </c>
    </row>
    <row r="500" spans="1:3" x14ac:dyDescent="0.35">
      <c r="A500" s="22">
        <v>4311003</v>
      </c>
      <c r="B500" t="s">
        <v>40</v>
      </c>
      <c r="C500" t="s">
        <v>556</v>
      </c>
    </row>
    <row r="501" spans="1:3" x14ac:dyDescent="0.35">
      <c r="A501" s="22">
        <v>4311004</v>
      </c>
      <c r="B501" t="s">
        <v>40</v>
      </c>
      <c r="C501" t="s">
        <v>557</v>
      </c>
    </row>
    <row r="502" spans="1:3" x14ac:dyDescent="0.35">
      <c r="A502" s="22">
        <v>4311005</v>
      </c>
      <c r="B502" t="s">
        <v>40</v>
      </c>
      <c r="C502" t="s">
        <v>558</v>
      </c>
    </row>
    <row r="503" spans="1:3" x14ac:dyDescent="0.35">
      <c r="A503" s="22">
        <v>4311006</v>
      </c>
      <c r="B503" t="s">
        <v>40</v>
      </c>
      <c r="C503" t="s">
        <v>559</v>
      </c>
    </row>
    <row r="504" spans="1:3" x14ac:dyDescent="0.35">
      <c r="A504" s="22">
        <v>4311007</v>
      </c>
      <c r="B504" t="s">
        <v>40</v>
      </c>
      <c r="C504" t="s">
        <v>560</v>
      </c>
    </row>
    <row r="505" spans="1:3" x14ac:dyDescent="0.35">
      <c r="A505" s="22">
        <v>4311008</v>
      </c>
      <c r="B505" t="s">
        <v>40</v>
      </c>
      <c r="C505" t="s">
        <v>561</v>
      </c>
    </row>
    <row r="506" spans="1:3" x14ac:dyDescent="0.35">
      <c r="A506" s="22">
        <v>4311009</v>
      </c>
      <c r="B506" t="s">
        <v>40</v>
      </c>
      <c r="C506" t="s">
        <v>388</v>
      </c>
    </row>
    <row r="507" spans="1:3" x14ac:dyDescent="0.35">
      <c r="A507" s="22">
        <v>4311010</v>
      </c>
      <c r="B507" t="s">
        <v>40</v>
      </c>
      <c r="C507" t="s">
        <v>482</v>
      </c>
    </row>
    <row r="508" spans="1:3" x14ac:dyDescent="0.35">
      <c r="A508" s="22">
        <v>4311011</v>
      </c>
      <c r="B508" t="s">
        <v>40</v>
      </c>
      <c r="C508" t="s">
        <v>562</v>
      </c>
    </row>
    <row r="509" spans="1:3" x14ac:dyDescent="0.35">
      <c r="A509" s="22">
        <v>4311012</v>
      </c>
      <c r="B509" t="s">
        <v>40</v>
      </c>
      <c r="C509" t="s">
        <v>563</v>
      </c>
    </row>
    <row r="510" spans="1:3" x14ac:dyDescent="0.35">
      <c r="A510" s="22">
        <v>4311013</v>
      </c>
      <c r="B510" t="s">
        <v>40</v>
      </c>
      <c r="C510" t="s">
        <v>564</v>
      </c>
    </row>
    <row r="511" spans="1:3" x14ac:dyDescent="0.35">
      <c r="A511" s="22">
        <v>4311014</v>
      </c>
      <c r="B511" t="s">
        <v>40</v>
      </c>
      <c r="C511" t="s">
        <v>565</v>
      </c>
    </row>
    <row r="512" spans="1:3" x14ac:dyDescent="0.35">
      <c r="A512" s="22">
        <v>4311015</v>
      </c>
      <c r="B512" t="s">
        <v>40</v>
      </c>
      <c r="C512" t="s">
        <v>566</v>
      </c>
    </row>
    <row r="513" spans="1:3" x14ac:dyDescent="0.35">
      <c r="A513" s="22">
        <v>4311016</v>
      </c>
      <c r="B513" t="s">
        <v>40</v>
      </c>
      <c r="C513" t="s">
        <v>567</v>
      </c>
    </row>
    <row r="514" spans="1:3" x14ac:dyDescent="0.35">
      <c r="A514" s="22">
        <v>4311017</v>
      </c>
      <c r="B514" t="s">
        <v>40</v>
      </c>
      <c r="C514" t="s">
        <v>568</v>
      </c>
    </row>
    <row r="515" spans="1:3" x14ac:dyDescent="0.35">
      <c r="A515" s="22">
        <v>4311018</v>
      </c>
      <c r="B515" t="s">
        <v>40</v>
      </c>
      <c r="C515" t="s">
        <v>569</v>
      </c>
    </row>
    <row r="516" spans="1:3" x14ac:dyDescent="0.35">
      <c r="A516" s="22">
        <v>4311019</v>
      </c>
      <c r="B516" t="s">
        <v>40</v>
      </c>
      <c r="C516" t="s">
        <v>570</v>
      </c>
    </row>
    <row r="517" spans="1:3" x14ac:dyDescent="0.35">
      <c r="A517" s="22">
        <v>4311021</v>
      </c>
      <c r="B517" t="s">
        <v>40</v>
      </c>
      <c r="C517" t="s">
        <v>571</v>
      </c>
    </row>
    <row r="518" spans="1:3" x14ac:dyDescent="0.35">
      <c r="A518" s="22">
        <v>4311023</v>
      </c>
      <c r="B518" t="s">
        <v>40</v>
      </c>
      <c r="C518" t="s">
        <v>572</v>
      </c>
    </row>
    <row r="519" spans="1:3" x14ac:dyDescent="0.35">
      <c r="A519" s="22">
        <v>4311025</v>
      </c>
      <c r="B519" t="s">
        <v>40</v>
      </c>
      <c r="C519" t="s">
        <v>573</v>
      </c>
    </row>
    <row r="520" spans="1:3" x14ac:dyDescent="0.35">
      <c r="A520" s="22">
        <v>4311026</v>
      </c>
      <c r="B520" t="s">
        <v>40</v>
      </c>
      <c r="C520" t="s">
        <v>574</v>
      </c>
    </row>
    <row r="521" spans="1:3" x14ac:dyDescent="0.35">
      <c r="A521" s="22">
        <v>4311027</v>
      </c>
      <c r="B521" t="s">
        <v>40</v>
      </c>
      <c r="C521" t="s">
        <v>575</v>
      </c>
    </row>
    <row r="522" spans="1:3" x14ac:dyDescent="0.35">
      <c r="A522" s="22">
        <v>4311028</v>
      </c>
      <c r="B522" t="s">
        <v>40</v>
      </c>
      <c r="C522" t="s">
        <v>576</v>
      </c>
    </row>
    <row r="523" spans="1:3" x14ac:dyDescent="0.35">
      <c r="A523" s="22">
        <v>4311029</v>
      </c>
      <c r="B523" t="s">
        <v>40</v>
      </c>
      <c r="C523" t="s">
        <v>577</v>
      </c>
    </row>
    <row r="524" spans="1:3" x14ac:dyDescent="0.35">
      <c r="A524" s="22">
        <v>4311030</v>
      </c>
      <c r="B524" t="s">
        <v>40</v>
      </c>
      <c r="C524" t="s">
        <v>578</v>
      </c>
    </row>
    <row r="525" spans="1:3" x14ac:dyDescent="0.35">
      <c r="A525" s="22">
        <v>4311031</v>
      </c>
      <c r="B525" t="s">
        <v>40</v>
      </c>
      <c r="C525" t="s">
        <v>579</v>
      </c>
    </row>
    <row r="526" spans="1:3" x14ac:dyDescent="0.35">
      <c r="A526" s="22">
        <v>4311032</v>
      </c>
      <c r="B526" t="s">
        <v>40</v>
      </c>
      <c r="C526" t="s">
        <v>580</v>
      </c>
    </row>
    <row r="527" spans="1:3" x14ac:dyDescent="0.35">
      <c r="A527" s="22">
        <v>4311033</v>
      </c>
      <c r="B527" t="s">
        <v>40</v>
      </c>
      <c r="C527" t="s">
        <v>581</v>
      </c>
    </row>
    <row r="528" spans="1:3" x14ac:dyDescent="0.35">
      <c r="A528" s="22">
        <v>4311035</v>
      </c>
      <c r="B528" t="s">
        <v>40</v>
      </c>
      <c r="C528" t="s">
        <v>582</v>
      </c>
    </row>
    <row r="529" spans="1:3" x14ac:dyDescent="0.35">
      <c r="A529" s="22">
        <v>4311036</v>
      </c>
      <c r="B529" t="s">
        <v>40</v>
      </c>
      <c r="C529" t="s">
        <v>583</v>
      </c>
    </row>
    <row r="530" spans="1:3" x14ac:dyDescent="0.35">
      <c r="A530" s="22">
        <v>4311037</v>
      </c>
      <c r="B530" t="s">
        <v>40</v>
      </c>
      <c r="C530" t="s">
        <v>584</v>
      </c>
    </row>
    <row r="531" spans="1:3" x14ac:dyDescent="0.35">
      <c r="A531" s="22">
        <v>4311038</v>
      </c>
      <c r="B531" t="s">
        <v>40</v>
      </c>
      <c r="C531" t="s">
        <v>585</v>
      </c>
    </row>
    <row r="532" spans="1:3" x14ac:dyDescent="0.35">
      <c r="A532" s="22">
        <v>4311039</v>
      </c>
      <c r="B532" t="s">
        <v>40</v>
      </c>
      <c r="C532" t="s">
        <v>586</v>
      </c>
    </row>
    <row r="533" spans="1:3" x14ac:dyDescent="0.35">
      <c r="A533" s="22">
        <v>4311040</v>
      </c>
      <c r="B533" t="s">
        <v>40</v>
      </c>
      <c r="C533" t="s">
        <v>587</v>
      </c>
    </row>
    <row r="534" spans="1:3" x14ac:dyDescent="0.35">
      <c r="A534" s="22">
        <v>4311042</v>
      </c>
      <c r="B534" t="s">
        <v>40</v>
      </c>
      <c r="C534" t="s">
        <v>588</v>
      </c>
    </row>
    <row r="535" spans="1:3" x14ac:dyDescent="0.35">
      <c r="A535" s="22">
        <v>4311043</v>
      </c>
      <c r="B535" t="s">
        <v>40</v>
      </c>
      <c r="C535" t="s">
        <v>589</v>
      </c>
    </row>
    <row r="536" spans="1:3" x14ac:dyDescent="0.35">
      <c r="A536" s="22">
        <v>4311045</v>
      </c>
      <c r="B536" t="s">
        <v>40</v>
      </c>
      <c r="C536" t="s">
        <v>590</v>
      </c>
    </row>
    <row r="537" spans="1:3" x14ac:dyDescent="0.35">
      <c r="A537" s="22">
        <v>4311046</v>
      </c>
      <c r="B537" t="s">
        <v>40</v>
      </c>
      <c r="C537" t="s">
        <v>591</v>
      </c>
    </row>
    <row r="538" spans="1:3" x14ac:dyDescent="0.35">
      <c r="A538" s="22">
        <v>4311047</v>
      </c>
      <c r="B538" t="s">
        <v>40</v>
      </c>
      <c r="C538" t="s">
        <v>592</v>
      </c>
    </row>
    <row r="539" spans="1:3" x14ac:dyDescent="0.35">
      <c r="A539" s="22">
        <v>4311048</v>
      </c>
      <c r="B539" t="s">
        <v>40</v>
      </c>
      <c r="C539" t="s">
        <v>593</v>
      </c>
    </row>
    <row r="540" spans="1:3" x14ac:dyDescent="0.35">
      <c r="A540" s="22">
        <v>4311049</v>
      </c>
      <c r="B540" t="s">
        <v>40</v>
      </c>
      <c r="C540" t="s">
        <v>594</v>
      </c>
    </row>
    <row r="541" spans="1:3" x14ac:dyDescent="0.35">
      <c r="A541" s="22">
        <v>4311051</v>
      </c>
      <c r="B541" t="s">
        <v>40</v>
      </c>
      <c r="C541" t="s">
        <v>595</v>
      </c>
    </row>
    <row r="542" spans="1:3" x14ac:dyDescent="0.35">
      <c r="A542" s="22">
        <v>4311052</v>
      </c>
      <c r="B542" t="s">
        <v>40</v>
      </c>
      <c r="C542" t="s">
        <v>596</v>
      </c>
    </row>
    <row r="543" spans="1:3" x14ac:dyDescent="0.35">
      <c r="A543" s="22">
        <v>4311053</v>
      </c>
      <c r="B543" t="s">
        <v>40</v>
      </c>
      <c r="C543" t="s">
        <v>597</v>
      </c>
    </row>
    <row r="544" spans="1:3" x14ac:dyDescent="0.35">
      <c r="A544" s="22">
        <v>4311055</v>
      </c>
      <c r="B544" t="s">
        <v>40</v>
      </c>
      <c r="C544" t="s">
        <v>598</v>
      </c>
    </row>
    <row r="545" spans="1:3" x14ac:dyDescent="0.35">
      <c r="A545" s="22">
        <v>4311056</v>
      </c>
      <c r="B545" t="s">
        <v>40</v>
      </c>
      <c r="C545" t="s">
        <v>599</v>
      </c>
    </row>
    <row r="546" spans="1:3" x14ac:dyDescent="0.35">
      <c r="A546" s="22">
        <v>4311057</v>
      </c>
      <c r="B546" t="s">
        <v>40</v>
      </c>
      <c r="C546" t="s">
        <v>600</v>
      </c>
    </row>
    <row r="547" spans="1:3" x14ac:dyDescent="0.35">
      <c r="A547" s="22">
        <v>4311059</v>
      </c>
      <c r="B547" t="s">
        <v>40</v>
      </c>
      <c r="C547" t="s">
        <v>601</v>
      </c>
    </row>
    <row r="548" spans="1:3" x14ac:dyDescent="0.35">
      <c r="A548" s="22">
        <v>4311060</v>
      </c>
      <c r="B548" t="s">
        <v>40</v>
      </c>
      <c r="C548" t="s">
        <v>602</v>
      </c>
    </row>
    <row r="549" spans="1:3" x14ac:dyDescent="0.35">
      <c r="A549" s="22">
        <v>4311061</v>
      </c>
      <c r="B549" t="s">
        <v>40</v>
      </c>
      <c r="C549" t="s">
        <v>603</v>
      </c>
    </row>
    <row r="550" spans="1:3" x14ac:dyDescent="0.35">
      <c r="A550" s="22">
        <v>4311062</v>
      </c>
      <c r="B550" t="s">
        <v>40</v>
      </c>
      <c r="C550" t="s">
        <v>604</v>
      </c>
    </row>
    <row r="551" spans="1:3" x14ac:dyDescent="0.35">
      <c r="A551" s="22">
        <v>4311064</v>
      </c>
      <c r="B551" t="s">
        <v>40</v>
      </c>
      <c r="C551" t="s">
        <v>605</v>
      </c>
    </row>
    <row r="552" spans="1:3" x14ac:dyDescent="0.35">
      <c r="A552" s="22">
        <v>4311066</v>
      </c>
      <c r="B552" t="s">
        <v>40</v>
      </c>
      <c r="C552" t="s">
        <v>606</v>
      </c>
    </row>
    <row r="553" spans="1:3" x14ac:dyDescent="0.35">
      <c r="A553" s="22">
        <v>4311067</v>
      </c>
      <c r="B553" t="s">
        <v>40</v>
      </c>
      <c r="C553" t="s">
        <v>607</v>
      </c>
    </row>
    <row r="554" spans="1:3" x14ac:dyDescent="0.35">
      <c r="A554" s="22">
        <v>4311068</v>
      </c>
      <c r="B554" t="s">
        <v>40</v>
      </c>
      <c r="C554" t="s">
        <v>608</v>
      </c>
    </row>
    <row r="555" spans="1:3" x14ac:dyDescent="0.35">
      <c r="A555" s="22">
        <v>4311069</v>
      </c>
      <c r="B555" t="s">
        <v>40</v>
      </c>
      <c r="C555" t="s">
        <v>609</v>
      </c>
    </row>
    <row r="556" spans="1:3" x14ac:dyDescent="0.35">
      <c r="A556" s="22">
        <v>4311070</v>
      </c>
      <c r="B556" t="s">
        <v>40</v>
      </c>
      <c r="C556" t="s">
        <v>610</v>
      </c>
    </row>
    <row r="557" spans="1:3" x14ac:dyDescent="0.35">
      <c r="A557" s="22">
        <v>4311071</v>
      </c>
      <c r="B557" t="s">
        <v>40</v>
      </c>
      <c r="C557" t="s">
        <v>422</v>
      </c>
    </row>
    <row r="558" spans="1:3" x14ac:dyDescent="0.35">
      <c r="A558" s="22">
        <v>4311074</v>
      </c>
      <c r="B558" t="s">
        <v>40</v>
      </c>
      <c r="C558" t="s">
        <v>611</v>
      </c>
    </row>
    <row r="559" spans="1:3" x14ac:dyDescent="0.35">
      <c r="A559" s="22">
        <v>4311075</v>
      </c>
      <c r="B559" t="s">
        <v>40</v>
      </c>
      <c r="C559" t="s">
        <v>612</v>
      </c>
    </row>
    <row r="560" spans="1:3" x14ac:dyDescent="0.35">
      <c r="A560" s="22">
        <v>4311077</v>
      </c>
      <c r="B560" t="s">
        <v>40</v>
      </c>
      <c r="C560" t="s">
        <v>613</v>
      </c>
    </row>
    <row r="561" spans="1:3" x14ac:dyDescent="0.35">
      <c r="A561" s="22">
        <v>4311078</v>
      </c>
      <c r="B561" t="s">
        <v>40</v>
      </c>
      <c r="C561" t="s">
        <v>614</v>
      </c>
    </row>
    <row r="562" spans="1:3" x14ac:dyDescent="0.35">
      <c r="A562" s="22">
        <v>4311079</v>
      </c>
      <c r="B562" t="s">
        <v>40</v>
      </c>
      <c r="C562" t="s">
        <v>615</v>
      </c>
    </row>
    <row r="563" spans="1:3" x14ac:dyDescent="0.35">
      <c r="A563" s="22">
        <v>4311080</v>
      </c>
      <c r="B563" t="s">
        <v>40</v>
      </c>
      <c r="C563" t="s">
        <v>616</v>
      </c>
    </row>
    <row r="564" spans="1:3" x14ac:dyDescent="0.35">
      <c r="A564" s="22">
        <v>4311082</v>
      </c>
      <c r="B564" t="s">
        <v>40</v>
      </c>
      <c r="C564" t="s">
        <v>617</v>
      </c>
    </row>
    <row r="565" spans="1:3" x14ac:dyDescent="0.35">
      <c r="A565" s="22">
        <v>4311083</v>
      </c>
      <c r="B565" t="s">
        <v>40</v>
      </c>
      <c r="C565" t="s">
        <v>618</v>
      </c>
    </row>
    <row r="566" spans="1:3" x14ac:dyDescent="0.35">
      <c r="A566" s="22">
        <v>4311084</v>
      </c>
      <c r="B566" t="s">
        <v>40</v>
      </c>
      <c r="C566" t="s">
        <v>619</v>
      </c>
    </row>
    <row r="567" spans="1:3" x14ac:dyDescent="0.35">
      <c r="A567" s="22">
        <v>4311087</v>
      </c>
      <c r="B567" t="s">
        <v>40</v>
      </c>
      <c r="C567" t="s">
        <v>620</v>
      </c>
    </row>
    <row r="568" spans="1:3" x14ac:dyDescent="0.35">
      <c r="A568" s="22">
        <v>4311088</v>
      </c>
      <c r="B568" t="s">
        <v>40</v>
      </c>
      <c r="C568" t="s">
        <v>621</v>
      </c>
    </row>
    <row r="569" spans="1:3" x14ac:dyDescent="0.35">
      <c r="A569" s="22">
        <v>4311089</v>
      </c>
      <c r="B569" t="s">
        <v>40</v>
      </c>
      <c r="C569" t="s">
        <v>622</v>
      </c>
    </row>
    <row r="570" spans="1:3" x14ac:dyDescent="0.35">
      <c r="A570" s="22">
        <v>4311090</v>
      </c>
      <c r="B570" t="s">
        <v>40</v>
      </c>
      <c r="C570" t="s">
        <v>623</v>
      </c>
    </row>
    <row r="571" spans="1:3" x14ac:dyDescent="0.35">
      <c r="A571" s="22">
        <v>4311091</v>
      </c>
      <c r="B571" t="s">
        <v>40</v>
      </c>
      <c r="C571" t="s">
        <v>624</v>
      </c>
    </row>
    <row r="572" spans="1:3" x14ac:dyDescent="0.35">
      <c r="A572" s="22">
        <v>4311092</v>
      </c>
      <c r="B572" t="s">
        <v>40</v>
      </c>
      <c r="C572" t="s">
        <v>625</v>
      </c>
    </row>
    <row r="573" spans="1:3" x14ac:dyDescent="0.35">
      <c r="A573" s="22">
        <v>4311093</v>
      </c>
      <c r="B573" t="s">
        <v>40</v>
      </c>
      <c r="C573" t="s">
        <v>626</v>
      </c>
    </row>
    <row r="574" spans="1:3" x14ac:dyDescent="0.35">
      <c r="A574" s="22">
        <v>4311094</v>
      </c>
      <c r="B574" t="s">
        <v>40</v>
      </c>
      <c r="C574" t="s">
        <v>627</v>
      </c>
    </row>
    <row r="575" spans="1:3" x14ac:dyDescent="0.35">
      <c r="A575" s="22">
        <v>4311095</v>
      </c>
      <c r="B575" t="s">
        <v>40</v>
      </c>
      <c r="C575" t="s">
        <v>628</v>
      </c>
    </row>
    <row r="576" spans="1:3" x14ac:dyDescent="0.35">
      <c r="A576" s="22">
        <v>4311096</v>
      </c>
      <c r="B576" t="s">
        <v>40</v>
      </c>
      <c r="C576" t="s">
        <v>629</v>
      </c>
    </row>
    <row r="577" spans="1:3" x14ac:dyDescent="0.35">
      <c r="A577" s="22">
        <v>4311097</v>
      </c>
      <c r="B577" t="s">
        <v>40</v>
      </c>
      <c r="C577" t="s">
        <v>630</v>
      </c>
    </row>
    <row r="578" spans="1:3" x14ac:dyDescent="0.35">
      <c r="A578" s="22">
        <v>4311099</v>
      </c>
      <c r="B578" t="s">
        <v>40</v>
      </c>
      <c r="C578" t="s">
        <v>631</v>
      </c>
    </row>
    <row r="579" spans="1:3" x14ac:dyDescent="0.35">
      <c r="A579" s="22">
        <v>4311100</v>
      </c>
      <c r="B579" t="s">
        <v>40</v>
      </c>
      <c r="C579" t="s">
        <v>632</v>
      </c>
    </row>
    <row r="580" spans="1:3" x14ac:dyDescent="0.35">
      <c r="A580" s="22">
        <v>4311101</v>
      </c>
      <c r="B580" t="s">
        <v>40</v>
      </c>
      <c r="C580" t="s">
        <v>633</v>
      </c>
    </row>
    <row r="581" spans="1:3" x14ac:dyDescent="0.35">
      <c r="A581" s="22">
        <v>4311103</v>
      </c>
      <c r="B581" t="s">
        <v>40</v>
      </c>
      <c r="C581" t="s">
        <v>634</v>
      </c>
    </row>
    <row r="582" spans="1:3" x14ac:dyDescent="0.35">
      <c r="A582" s="22">
        <v>4311105</v>
      </c>
      <c r="B582" t="s">
        <v>40</v>
      </c>
      <c r="C582" t="s">
        <v>635</v>
      </c>
    </row>
    <row r="583" spans="1:3" x14ac:dyDescent="0.35">
      <c r="A583" s="22">
        <v>4311106</v>
      </c>
      <c r="B583" t="s">
        <v>40</v>
      </c>
      <c r="C583" t="s">
        <v>636</v>
      </c>
    </row>
    <row r="584" spans="1:3" x14ac:dyDescent="0.35">
      <c r="A584" s="22">
        <v>4311107</v>
      </c>
      <c r="B584" t="s">
        <v>40</v>
      </c>
      <c r="C584" t="s">
        <v>637</v>
      </c>
    </row>
    <row r="585" spans="1:3" x14ac:dyDescent="0.35">
      <c r="A585" s="22">
        <v>4311111</v>
      </c>
      <c r="B585" t="s">
        <v>40</v>
      </c>
      <c r="C585" t="s">
        <v>638</v>
      </c>
    </row>
    <row r="586" spans="1:3" x14ac:dyDescent="0.35">
      <c r="A586" s="22">
        <v>4311113</v>
      </c>
      <c r="B586" t="s">
        <v>40</v>
      </c>
      <c r="C586" t="s">
        <v>639</v>
      </c>
    </row>
    <row r="587" spans="1:3" x14ac:dyDescent="0.35">
      <c r="A587" s="22">
        <v>4321002</v>
      </c>
      <c r="B587" t="s">
        <v>41</v>
      </c>
      <c r="C587" t="s">
        <v>640</v>
      </c>
    </row>
    <row r="588" spans="1:3" x14ac:dyDescent="0.35">
      <c r="A588" s="22">
        <v>4321004</v>
      </c>
      <c r="B588" t="s">
        <v>41</v>
      </c>
      <c r="C588" t="s">
        <v>641</v>
      </c>
    </row>
    <row r="589" spans="1:3" x14ac:dyDescent="0.35">
      <c r="A589" s="22">
        <v>4321005</v>
      </c>
      <c r="B589" t="s">
        <v>41</v>
      </c>
      <c r="C589" t="s">
        <v>642</v>
      </c>
    </row>
    <row r="590" spans="1:3" x14ac:dyDescent="0.35">
      <c r="A590" s="22">
        <v>4321006</v>
      </c>
      <c r="B590" t="s">
        <v>41</v>
      </c>
      <c r="C590" t="s">
        <v>643</v>
      </c>
    </row>
    <row r="591" spans="1:3" x14ac:dyDescent="0.35">
      <c r="A591" s="22">
        <v>4321007</v>
      </c>
      <c r="B591" t="s">
        <v>41</v>
      </c>
      <c r="C591" t="s">
        <v>644</v>
      </c>
    </row>
    <row r="592" spans="1:3" x14ac:dyDescent="0.35">
      <c r="A592" s="22">
        <v>4321008</v>
      </c>
      <c r="B592" t="s">
        <v>41</v>
      </c>
      <c r="C592" t="s">
        <v>645</v>
      </c>
    </row>
    <row r="593" spans="1:3" x14ac:dyDescent="0.35">
      <c r="A593" s="22">
        <v>4321009</v>
      </c>
      <c r="B593" t="s">
        <v>41</v>
      </c>
      <c r="C593" t="s">
        <v>646</v>
      </c>
    </row>
    <row r="594" spans="1:3" x14ac:dyDescent="0.35">
      <c r="A594" s="22">
        <v>4321010</v>
      </c>
      <c r="B594" t="s">
        <v>41</v>
      </c>
      <c r="C594" t="s">
        <v>647</v>
      </c>
    </row>
    <row r="595" spans="1:3" x14ac:dyDescent="0.35">
      <c r="A595" s="22">
        <v>4321011</v>
      </c>
      <c r="B595" t="s">
        <v>41</v>
      </c>
      <c r="C595" t="s">
        <v>648</v>
      </c>
    </row>
    <row r="596" spans="1:3" x14ac:dyDescent="0.35">
      <c r="A596" s="22">
        <v>4321012</v>
      </c>
      <c r="B596" t="s">
        <v>41</v>
      </c>
      <c r="C596" t="s">
        <v>649</v>
      </c>
    </row>
    <row r="597" spans="1:3" x14ac:dyDescent="0.35">
      <c r="A597" s="22">
        <v>4321014</v>
      </c>
      <c r="B597" t="s">
        <v>41</v>
      </c>
      <c r="C597" t="s">
        <v>650</v>
      </c>
    </row>
    <row r="598" spans="1:3" x14ac:dyDescent="0.35">
      <c r="A598" s="22">
        <v>4321015</v>
      </c>
      <c r="B598" t="s">
        <v>41</v>
      </c>
      <c r="C598" t="s">
        <v>651</v>
      </c>
    </row>
    <row r="599" spans="1:3" x14ac:dyDescent="0.35">
      <c r="A599" s="22">
        <v>4321016</v>
      </c>
      <c r="B599" t="s">
        <v>41</v>
      </c>
      <c r="C599" t="s">
        <v>652</v>
      </c>
    </row>
    <row r="600" spans="1:3" x14ac:dyDescent="0.35">
      <c r="A600" s="22">
        <v>4321017</v>
      </c>
      <c r="B600" t="s">
        <v>41</v>
      </c>
      <c r="C600" t="s">
        <v>653</v>
      </c>
    </row>
    <row r="601" spans="1:3" x14ac:dyDescent="0.35">
      <c r="A601" s="22">
        <v>4321018</v>
      </c>
      <c r="B601" t="s">
        <v>41</v>
      </c>
      <c r="C601" t="s">
        <v>654</v>
      </c>
    </row>
    <row r="602" spans="1:3" x14ac:dyDescent="0.35">
      <c r="A602" s="22">
        <v>4321019</v>
      </c>
      <c r="B602" t="s">
        <v>41</v>
      </c>
      <c r="C602" t="s">
        <v>655</v>
      </c>
    </row>
    <row r="603" spans="1:3" x14ac:dyDescent="0.35">
      <c r="A603" s="22">
        <v>4321021</v>
      </c>
      <c r="B603" t="s">
        <v>41</v>
      </c>
      <c r="C603" t="s">
        <v>656</v>
      </c>
    </row>
    <row r="604" spans="1:3" x14ac:dyDescent="0.35">
      <c r="A604" s="22">
        <v>4321022</v>
      </c>
      <c r="B604" t="s">
        <v>41</v>
      </c>
      <c r="C604" t="s">
        <v>657</v>
      </c>
    </row>
    <row r="605" spans="1:3" x14ac:dyDescent="0.35">
      <c r="A605" s="22">
        <v>4321023</v>
      </c>
      <c r="B605" t="s">
        <v>41</v>
      </c>
      <c r="C605" t="s">
        <v>658</v>
      </c>
    </row>
    <row r="606" spans="1:3" x14ac:dyDescent="0.35">
      <c r="A606" s="22">
        <v>4321024</v>
      </c>
      <c r="B606" t="s">
        <v>41</v>
      </c>
      <c r="C606" t="s">
        <v>659</v>
      </c>
    </row>
    <row r="607" spans="1:3" x14ac:dyDescent="0.35">
      <c r="A607" s="22">
        <v>4321025</v>
      </c>
      <c r="B607" t="s">
        <v>41</v>
      </c>
      <c r="C607" t="s">
        <v>660</v>
      </c>
    </row>
    <row r="608" spans="1:3" x14ac:dyDescent="0.35">
      <c r="A608" s="22">
        <v>4321026</v>
      </c>
      <c r="B608" t="s">
        <v>41</v>
      </c>
      <c r="C608" t="s">
        <v>661</v>
      </c>
    </row>
    <row r="609" spans="1:3" x14ac:dyDescent="0.35">
      <c r="A609" s="22">
        <v>4321027</v>
      </c>
      <c r="B609" t="s">
        <v>41</v>
      </c>
      <c r="C609" t="s">
        <v>662</v>
      </c>
    </row>
    <row r="610" spans="1:3" x14ac:dyDescent="0.35">
      <c r="A610" s="22">
        <v>4321028</v>
      </c>
      <c r="B610" t="s">
        <v>41</v>
      </c>
      <c r="C610" t="s">
        <v>663</v>
      </c>
    </row>
    <row r="611" spans="1:3" x14ac:dyDescent="0.35">
      <c r="A611" s="22">
        <v>4321029</v>
      </c>
      <c r="B611" t="s">
        <v>41</v>
      </c>
      <c r="C611" t="s">
        <v>664</v>
      </c>
    </row>
    <row r="612" spans="1:3" x14ac:dyDescent="0.35">
      <c r="A612" s="22">
        <v>4321030</v>
      </c>
      <c r="B612" t="s">
        <v>41</v>
      </c>
      <c r="C612" t="s">
        <v>665</v>
      </c>
    </row>
    <row r="613" spans="1:3" x14ac:dyDescent="0.35">
      <c r="A613" s="22">
        <v>4321031</v>
      </c>
      <c r="B613" t="s">
        <v>41</v>
      </c>
      <c r="C613" t="s">
        <v>666</v>
      </c>
    </row>
    <row r="614" spans="1:3" x14ac:dyDescent="0.35">
      <c r="A614" s="22">
        <v>4321032</v>
      </c>
      <c r="B614" t="s">
        <v>41</v>
      </c>
      <c r="C614" t="s">
        <v>667</v>
      </c>
    </row>
    <row r="615" spans="1:3" x14ac:dyDescent="0.35">
      <c r="A615" s="22">
        <v>4321034</v>
      </c>
      <c r="B615" t="s">
        <v>41</v>
      </c>
      <c r="C615" t="s">
        <v>668</v>
      </c>
    </row>
    <row r="616" spans="1:3" x14ac:dyDescent="0.35">
      <c r="A616" s="22">
        <v>4321035</v>
      </c>
      <c r="B616" t="s">
        <v>41</v>
      </c>
      <c r="C616" t="s">
        <v>669</v>
      </c>
    </row>
    <row r="617" spans="1:3" x14ac:dyDescent="0.35">
      <c r="A617" s="22">
        <v>4321036</v>
      </c>
      <c r="B617" t="s">
        <v>41</v>
      </c>
      <c r="C617" t="s">
        <v>670</v>
      </c>
    </row>
    <row r="618" spans="1:3" x14ac:dyDescent="0.35">
      <c r="A618" s="22">
        <v>4321037</v>
      </c>
      <c r="B618" t="s">
        <v>41</v>
      </c>
      <c r="C618" t="s">
        <v>671</v>
      </c>
    </row>
    <row r="619" spans="1:3" x14ac:dyDescent="0.35">
      <c r="A619" s="22">
        <v>4321038</v>
      </c>
      <c r="B619" t="s">
        <v>41</v>
      </c>
      <c r="C619" t="s">
        <v>672</v>
      </c>
    </row>
    <row r="620" spans="1:3" x14ac:dyDescent="0.35">
      <c r="A620" s="22">
        <v>4321039</v>
      </c>
      <c r="B620" t="s">
        <v>41</v>
      </c>
      <c r="C620" t="s">
        <v>673</v>
      </c>
    </row>
    <row r="621" spans="1:3" x14ac:dyDescent="0.35">
      <c r="A621" s="22">
        <v>4321040</v>
      </c>
      <c r="B621" t="s">
        <v>41</v>
      </c>
      <c r="C621" t="s">
        <v>674</v>
      </c>
    </row>
    <row r="622" spans="1:3" x14ac:dyDescent="0.35">
      <c r="A622" s="22">
        <v>4321041</v>
      </c>
      <c r="B622" t="s">
        <v>41</v>
      </c>
      <c r="C622" t="s">
        <v>675</v>
      </c>
    </row>
    <row r="623" spans="1:3" x14ac:dyDescent="0.35">
      <c r="A623" s="22">
        <v>4321042</v>
      </c>
      <c r="B623" t="s">
        <v>41</v>
      </c>
      <c r="C623" t="s">
        <v>676</v>
      </c>
    </row>
    <row r="624" spans="1:3" x14ac:dyDescent="0.35">
      <c r="A624" s="22">
        <v>4321043</v>
      </c>
      <c r="B624" t="s">
        <v>41</v>
      </c>
      <c r="C624" t="s">
        <v>677</v>
      </c>
    </row>
    <row r="625" spans="1:3" x14ac:dyDescent="0.35">
      <c r="A625" s="22">
        <v>4321044</v>
      </c>
      <c r="B625" t="s">
        <v>41</v>
      </c>
      <c r="C625" t="s">
        <v>678</v>
      </c>
    </row>
    <row r="626" spans="1:3" x14ac:dyDescent="0.35">
      <c r="A626" s="22">
        <v>4321045</v>
      </c>
      <c r="B626" t="s">
        <v>41</v>
      </c>
      <c r="C626" t="s">
        <v>679</v>
      </c>
    </row>
    <row r="627" spans="1:3" x14ac:dyDescent="0.35">
      <c r="A627" s="22">
        <v>4321046</v>
      </c>
      <c r="B627" t="s">
        <v>41</v>
      </c>
      <c r="C627" t="s">
        <v>680</v>
      </c>
    </row>
    <row r="628" spans="1:3" x14ac:dyDescent="0.35">
      <c r="A628" s="22">
        <v>4321047</v>
      </c>
      <c r="B628" t="s">
        <v>41</v>
      </c>
      <c r="C628" t="s">
        <v>681</v>
      </c>
    </row>
    <row r="629" spans="1:3" x14ac:dyDescent="0.35">
      <c r="A629" s="22">
        <v>4321048</v>
      </c>
      <c r="B629" t="s">
        <v>41</v>
      </c>
      <c r="C629" t="s">
        <v>682</v>
      </c>
    </row>
    <row r="630" spans="1:3" x14ac:dyDescent="0.35">
      <c r="A630" s="22">
        <v>4321049</v>
      </c>
      <c r="B630" t="s">
        <v>41</v>
      </c>
      <c r="C630" t="s">
        <v>683</v>
      </c>
    </row>
    <row r="631" spans="1:3" x14ac:dyDescent="0.35">
      <c r="A631" s="22">
        <v>4321050</v>
      </c>
      <c r="B631" t="s">
        <v>41</v>
      </c>
      <c r="C631" t="s">
        <v>267</v>
      </c>
    </row>
    <row r="632" spans="1:3" x14ac:dyDescent="0.35">
      <c r="A632" s="22">
        <v>4321051</v>
      </c>
      <c r="B632" t="s">
        <v>41</v>
      </c>
      <c r="C632" t="s">
        <v>684</v>
      </c>
    </row>
    <row r="633" spans="1:3" x14ac:dyDescent="0.35">
      <c r="A633" s="22">
        <v>4321052</v>
      </c>
      <c r="B633" t="s">
        <v>41</v>
      </c>
      <c r="C633" t="s">
        <v>685</v>
      </c>
    </row>
    <row r="634" spans="1:3" x14ac:dyDescent="0.35">
      <c r="A634" s="22">
        <v>4321053</v>
      </c>
      <c r="B634" t="s">
        <v>41</v>
      </c>
      <c r="C634" t="s">
        <v>686</v>
      </c>
    </row>
    <row r="635" spans="1:3" x14ac:dyDescent="0.35">
      <c r="A635" s="22">
        <v>4321054</v>
      </c>
      <c r="B635" t="s">
        <v>41</v>
      </c>
      <c r="C635" t="s">
        <v>687</v>
      </c>
    </row>
    <row r="636" spans="1:3" x14ac:dyDescent="0.35">
      <c r="A636" s="22">
        <v>4321055</v>
      </c>
      <c r="B636" t="s">
        <v>41</v>
      </c>
      <c r="C636" t="s">
        <v>688</v>
      </c>
    </row>
    <row r="637" spans="1:3" x14ac:dyDescent="0.35">
      <c r="A637" s="22">
        <v>4321056</v>
      </c>
      <c r="B637" t="s">
        <v>41</v>
      </c>
      <c r="C637" t="s">
        <v>689</v>
      </c>
    </row>
    <row r="638" spans="1:3" x14ac:dyDescent="0.35">
      <c r="A638" s="22">
        <v>4321057</v>
      </c>
      <c r="B638" t="s">
        <v>41</v>
      </c>
      <c r="C638" t="s">
        <v>690</v>
      </c>
    </row>
    <row r="639" spans="1:3" x14ac:dyDescent="0.35">
      <c r="A639" s="22">
        <v>4321058</v>
      </c>
      <c r="B639" t="s">
        <v>41</v>
      </c>
      <c r="C639" t="s">
        <v>691</v>
      </c>
    </row>
    <row r="640" spans="1:3" x14ac:dyDescent="0.35">
      <c r="A640" s="22">
        <v>4321059</v>
      </c>
      <c r="B640" t="s">
        <v>41</v>
      </c>
      <c r="C640" t="s">
        <v>692</v>
      </c>
    </row>
    <row r="641" spans="1:3" x14ac:dyDescent="0.35">
      <c r="A641" s="22">
        <v>4321060</v>
      </c>
      <c r="B641" t="s">
        <v>41</v>
      </c>
      <c r="C641" t="s">
        <v>693</v>
      </c>
    </row>
    <row r="642" spans="1:3" x14ac:dyDescent="0.35">
      <c r="A642" s="22">
        <v>4321062</v>
      </c>
      <c r="B642" t="s">
        <v>41</v>
      </c>
      <c r="C642" t="s">
        <v>694</v>
      </c>
    </row>
    <row r="643" spans="1:3" x14ac:dyDescent="0.35">
      <c r="A643" s="22">
        <v>4321063</v>
      </c>
      <c r="B643" t="s">
        <v>41</v>
      </c>
      <c r="C643" t="s">
        <v>695</v>
      </c>
    </row>
    <row r="644" spans="1:3" x14ac:dyDescent="0.35">
      <c r="A644" s="22">
        <v>4321064</v>
      </c>
      <c r="B644" t="s">
        <v>41</v>
      </c>
      <c r="C644" t="s">
        <v>696</v>
      </c>
    </row>
    <row r="645" spans="1:3" x14ac:dyDescent="0.35">
      <c r="A645" s="22">
        <v>4321065</v>
      </c>
      <c r="B645" t="s">
        <v>41</v>
      </c>
      <c r="C645" t="s">
        <v>697</v>
      </c>
    </row>
    <row r="646" spans="1:3" x14ac:dyDescent="0.35">
      <c r="A646" s="22">
        <v>4321066</v>
      </c>
      <c r="B646" t="s">
        <v>41</v>
      </c>
      <c r="C646" t="s">
        <v>698</v>
      </c>
    </row>
    <row r="647" spans="1:3" x14ac:dyDescent="0.35">
      <c r="A647" s="22">
        <v>4321068</v>
      </c>
      <c r="B647" t="s">
        <v>41</v>
      </c>
      <c r="C647" t="s">
        <v>699</v>
      </c>
    </row>
    <row r="648" spans="1:3" x14ac:dyDescent="0.35">
      <c r="A648" s="22">
        <v>4321069</v>
      </c>
      <c r="B648" t="s">
        <v>41</v>
      </c>
      <c r="C648" t="s">
        <v>700</v>
      </c>
    </row>
    <row r="649" spans="1:3" x14ac:dyDescent="0.35">
      <c r="A649" s="22">
        <v>4321070</v>
      </c>
      <c r="B649" t="s">
        <v>41</v>
      </c>
      <c r="C649" t="s">
        <v>701</v>
      </c>
    </row>
    <row r="650" spans="1:3" x14ac:dyDescent="0.35">
      <c r="A650" s="22">
        <v>4321071</v>
      </c>
      <c r="B650" t="s">
        <v>41</v>
      </c>
      <c r="C650" t="s">
        <v>702</v>
      </c>
    </row>
    <row r="651" spans="1:3" x14ac:dyDescent="0.35">
      <c r="A651" s="22">
        <v>4321072</v>
      </c>
      <c r="B651" t="s">
        <v>41</v>
      </c>
      <c r="C651" t="s">
        <v>703</v>
      </c>
    </row>
    <row r="652" spans="1:3" x14ac:dyDescent="0.35">
      <c r="A652" s="22">
        <v>4321073</v>
      </c>
      <c r="B652" t="s">
        <v>41</v>
      </c>
      <c r="C652" t="s">
        <v>704</v>
      </c>
    </row>
    <row r="653" spans="1:3" x14ac:dyDescent="0.35">
      <c r="A653" s="22">
        <v>4321074</v>
      </c>
      <c r="B653" t="s">
        <v>41</v>
      </c>
      <c r="C653" t="s">
        <v>705</v>
      </c>
    </row>
    <row r="654" spans="1:3" x14ac:dyDescent="0.35">
      <c r="A654" s="22">
        <v>4321075</v>
      </c>
      <c r="B654" t="s">
        <v>41</v>
      </c>
      <c r="C654" t="s">
        <v>706</v>
      </c>
    </row>
    <row r="655" spans="1:3" x14ac:dyDescent="0.35">
      <c r="A655" s="22">
        <v>4321076</v>
      </c>
      <c r="B655" t="s">
        <v>41</v>
      </c>
      <c r="C655" t="s">
        <v>707</v>
      </c>
    </row>
    <row r="656" spans="1:3" x14ac:dyDescent="0.35">
      <c r="A656" s="22">
        <v>4321077</v>
      </c>
      <c r="B656" t="s">
        <v>41</v>
      </c>
      <c r="C656" t="s">
        <v>708</v>
      </c>
    </row>
    <row r="657" spans="1:3" x14ac:dyDescent="0.35">
      <c r="A657" s="22">
        <v>4321078</v>
      </c>
      <c r="B657" t="s">
        <v>41</v>
      </c>
      <c r="C657" t="s">
        <v>709</v>
      </c>
    </row>
    <row r="658" spans="1:3" x14ac:dyDescent="0.35">
      <c r="A658" s="22">
        <v>4321079</v>
      </c>
      <c r="B658" t="s">
        <v>41</v>
      </c>
      <c r="C658" t="s">
        <v>710</v>
      </c>
    </row>
    <row r="659" spans="1:3" x14ac:dyDescent="0.35">
      <c r="A659" s="22">
        <v>4321080</v>
      </c>
      <c r="B659" t="s">
        <v>41</v>
      </c>
      <c r="C659" t="s">
        <v>711</v>
      </c>
    </row>
    <row r="660" spans="1:3" x14ac:dyDescent="0.35">
      <c r="A660" s="22">
        <v>4321081</v>
      </c>
      <c r="B660" t="s">
        <v>41</v>
      </c>
      <c r="C660" t="s">
        <v>712</v>
      </c>
    </row>
    <row r="661" spans="1:3" x14ac:dyDescent="0.35">
      <c r="A661" s="22">
        <v>4321082</v>
      </c>
      <c r="B661" t="s">
        <v>41</v>
      </c>
      <c r="C661" t="s">
        <v>713</v>
      </c>
    </row>
    <row r="662" spans="1:3" x14ac:dyDescent="0.35">
      <c r="A662" s="22">
        <v>4321083</v>
      </c>
      <c r="B662" t="s">
        <v>41</v>
      </c>
      <c r="C662" t="s">
        <v>714</v>
      </c>
    </row>
    <row r="663" spans="1:3" x14ac:dyDescent="0.35">
      <c r="A663" s="22">
        <v>4321084</v>
      </c>
      <c r="B663" t="s">
        <v>41</v>
      </c>
      <c r="C663" t="s">
        <v>715</v>
      </c>
    </row>
    <row r="664" spans="1:3" x14ac:dyDescent="0.35">
      <c r="A664" s="22">
        <v>4321085</v>
      </c>
      <c r="B664" t="s">
        <v>41</v>
      </c>
      <c r="C664" t="s">
        <v>716</v>
      </c>
    </row>
    <row r="665" spans="1:3" x14ac:dyDescent="0.35">
      <c r="A665" s="22">
        <v>4321086</v>
      </c>
      <c r="B665" t="s">
        <v>41</v>
      </c>
      <c r="C665" t="s">
        <v>717</v>
      </c>
    </row>
    <row r="666" spans="1:3" x14ac:dyDescent="0.35">
      <c r="A666" s="22">
        <v>4321087</v>
      </c>
      <c r="B666" t="s">
        <v>41</v>
      </c>
      <c r="C666" t="s">
        <v>718</v>
      </c>
    </row>
    <row r="667" spans="1:3" x14ac:dyDescent="0.35">
      <c r="A667" s="22">
        <v>4321088</v>
      </c>
      <c r="B667" t="s">
        <v>41</v>
      </c>
      <c r="C667" t="s">
        <v>719</v>
      </c>
    </row>
    <row r="668" spans="1:3" x14ac:dyDescent="0.35">
      <c r="A668" s="22">
        <v>4321089</v>
      </c>
      <c r="B668" t="s">
        <v>41</v>
      </c>
      <c r="C668" t="s">
        <v>720</v>
      </c>
    </row>
    <row r="669" spans="1:3" x14ac:dyDescent="0.35">
      <c r="A669" s="22">
        <v>4321090</v>
      </c>
      <c r="B669" t="s">
        <v>41</v>
      </c>
      <c r="C669" t="s">
        <v>721</v>
      </c>
    </row>
    <row r="670" spans="1:3" x14ac:dyDescent="0.35">
      <c r="A670" s="22">
        <v>4321091</v>
      </c>
      <c r="B670" t="s">
        <v>41</v>
      </c>
      <c r="C670" t="s">
        <v>722</v>
      </c>
    </row>
    <row r="671" spans="1:3" x14ac:dyDescent="0.35">
      <c r="A671" s="22">
        <v>4321093</v>
      </c>
      <c r="B671" t="s">
        <v>41</v>
      </c>
      <c r="C671" t="s">
        <v>723</v>
      </c>
    </row>
    <row r="672" spans="1:3" x14ac:dyDescent="0.35">
      <c r="A672" s="22">
        <v>4321095</v>
      </c>
      <c r="B672" t="s">
        <v>41</v>
      </c>
      <c r="C672" t="s">
        <v>724</v>
      </c>
    </row>
    <row r="673" spans="1:3" x14ac:dyDescent="0.35">
      <c r="A673" s="22">
        <v>4321096</v>
      </c>
      <c r="B673" t="s">
        <v>41</v>
      </c>
      <c r="C673" t="s">
        <v>725</v>
      </c>
    </row>
    <row r="674" spans="1:3" x14ac:dyDescent="0.35">
      <c r="A674" s="22">
        <v>4321099</v>
      </c>
      <c r="B674" t="s">
        <v>41</v>
      </c>
      <c r="C674" t="s">
        <v>726</v>
      </c>
    </row>
    <row r="675" spans="1:3" x14ac:dyDescent="0.35">
      <c r="A675" s="22">
        <v>4321100</v>
      </c>
      <c r="B675" t="s">
        <v>41</v>
      </c>
      <c r="C675" t="s">
        <v>727</v>
      </c>
    </row>
    <row r="676" spans="1:3" x14ac:dyDescent="0.35">
      <c r="A676" s="22">
        <v>4321101</v>
      </c>
      <c r="B676" t="s">
        <v>41</v>
      </c>
      <c r="C676" t="s">
        <v>728</v>
      </c>
    </row>
    <row r="677" spans="1:3" x14ac:dyDescent="0.35">
      <c r="A677" s="22">
        <v>4321102</v>
      </c>
      <c r="B677" t="s">
        <v>41</v>
      </c>
      <c r="C677" t="s">
        <v>729</v>
      </c>
    </row>
    <row r="678" spans="1:3" x14ac:dyDescent="0.35">
      <c r="A678" s="22">
        <v>4321103</v>
      </c>
      <c r="B678" t="s">
        <v>41</v>
      </c>
      <c r="C678" t="s">
        <v>730</v>
      </c>
    </row>
    <row r="679" spans="1:3" x14ac:dyDescent="0.35">
      <c r="A679" s="22">
        <v>4321104</v>
      </c>
      <c r="B679" t="s">
        <v>41</v>
      </c>
      <c r="C679" t="s">
        <v>731</v>
      </c>
    </row>
    <row r="680" spans="1:3" x14ac:dyDescent="0.35">
      <c r="A680" s="22">
        <v>4321105</v>
      </c>
      <c r="B680" t="s">
        <v>41</v>
      </c>
      <c r="C680" t="s">
        <v>732</v>
      </c>
    </row>
    <row r="681" spans="1:3" x14ac:dyDescent="0.35">
      <c r="A681" s="22">
        <v>4321106</v>
      </c>
      <c r="B681" t="s">
        <v>41</v>
      </c>
      <c r="C681" t="s">
        <v>733</v>
      </c>
    </row>
    <row r="682" spans="1:3" x14ac:dyDescent="0.35">
      <c r="A682" s="22">
        <v>4321107</v>
      </c>
      <c r="B682" t="s">
        <v>41</v>
      </c>
      <c r="C682" t="s">
        <v>734</v>
      </c>
    </row>
    <row r="683" spans="1:3" x14ac:dyDescent="0.35">
      <c r="A683" s="22">
        <v>4321108</v>
      </c>
      <c r="B683" t="s">
        <v>41</v>
      </c>
      <c r="C683" t="s">
        <v>735</v>
      </c>
    </row>
    <row r="684" spans="1:3" x14ac:dyDescent="0.35">
      <c r="A684" s="22">
        <v>4321110</v>
      </c>
      <c r="B684" t="s">
        <v>41</v>
      </c>
      <c r="C684" t="s">
        <v>736</v>
      </c>
    </row>
    <row r="685" spans="1:3" x14ac:dyDescent="0.35">
      <c r="A685" s="22">
        <v>4321111</v>
      </c>
      <c r="B685" t="s">
        <v>41</v>
      </c>
      <c r="C685" t="s">
        <v>737</v>
      </c>
    </row>
    <row r="686" spans="1:3" x14ac:dyDescent="0.35">
      <c r="A686" s="22">
        <v>4321112</v>
      </c>
      <c r="B686" t="s">
        <v>41</v>
      </c>
      <c r="C686" t="s">
        <v>738</v>
      </c>
    </row>
    <row r="687" spans="1:3" x14ac:dyDescent="0.35">
      <c r="A687" s="22">
        <v>4321113</v>
      </c>
      <c r="B687" t="s">
        <v>41</v>
      </c>
      <c r="C687" t="s">
        <v>739</v>
      </c>
    </row>
    <row r="688" spans="1:3" x14ac:dyDescent="0.35">
      <c r="A688" s="22">
        <v>4321114</v>
      </c>
      <c r="B688" t="s">
        <v>41</v>
      </c>
      <c r="C688" t="s">
        <v>740</v>
      </c>
    </row>
    <row r="689" spans="1:3" x14ac:dyDescent="0.35">
      <c r="A689" s="22">
        <v>4321115</v>
      </c>
      <c r="B689" t="s">
        <v>41</v>
      </c>
      <c r="C689" t="s">
        <v>741</v>
      </c>
    </row>
    <row r="690" spans="1:3" x14ac:dyDescent="0.35">
      <c r="A690" s="22">
        <v>4321116</v>
      </c>
      <c r="B690" t="s">
        <v>41</v>
      </c>
      <c r="C690" t="s">
        <v>742</v>
      </c>
    </row>
    <row r="691" spans="1:3" x14ac:dyDescent="0.35">
      <c r="A691" s="22">
        <v>4321117</v>
      </c>
      <c r="B691" t="s">
        <v>41</v>
      </c>
      <c r="C691" t="s">
        <v>743</v>
      </c>
    </row>
    <row r="692" spans="1:3" x14ac:dyDescent="0.35">
      <c r="A692" s="22">
        <v>4321119</v>
      </c>
      <c r="B692" t="s">
        <v>41</v>
      </c>
      <c r="C692" t="s">
        <v>744</v>
      </c>
    </row>
    <row r="693" spans="1:3" x14ac:dyDescent="0.35">
      <c r="A693" s="22">
        <v>4321120</v>
      </c>
      <c r="B693" t="s">
        <v>41</v>
      </c>
      <c r="C693" t="s">
        <v>745</v>
      </c>
    </row>
    <row r="694" spans="1:3" x14ac:dyDescent="0.35">
      <c r="A694" s="22">
        <v>4321123</v>
      </c>
      <c r="B694" t="s">
        <v>41</v>
      </c>
      <c r="C694" t="s">
        <v>746</v>
      </c>
    </row>
    <row r="695" spans="1:3" x14ac:dyDescent="0.35">
      <c r="A695" s="22">
        <v>4321126</v>
      </c>
      <c r="B695" t="s">
        <v>41</v>
      </c>
      <c r="C695" t="s">
        <v>747</v>
      </c>
    </row>
    <row r="696" spans="1:3" x14ac:dyDescent="0.35">
      <c r="A696" s="22">
        <v>4321127</v>
      </c>
      <c r="B696" t="s">
        <v>41</v>
      </c>
      <c r="C696" t="s">
        <v>748</v>
      </c>
    </row>
    <row r="697" spans="1:3" x14ac:dyDescent="0.35">
      <c r="A697" s="22">
        <v>4321128</v>
      </c>
      <c r="B697" t="s">
        <v>41</v>
      </c>
      <c r="C697" t="s">
        <v>749</v>
      </c>
    </row>
    <row r="698" spans="1:3" x14ac:dyDescent="0.35">
      <c r="A698" s="22">
        <v>4321129</v>
      </c>
      <c r="B698" t="s">
        <v>41</v>
      </c>
      <c r="C698" t="s">
        <v>750</v>
      </c>
    </row>
    <row r="699" spans="1:3" x14ac:dyDescent="0.35">
      <c r="A699" s="22">
        <v>4321131</v>
      </c>
      <c r="B699" t="s">
        <v>41</v>
      </c>
      <c r="C699" t="s">
        <v>751</v>
      </c>
    </row>
    <row r="700" spans="1:3" x14ac:dyDescent="0.35">
      <c r="A700" s="22">
        <v>4322003</v>
      </c>
      <c r="B700" t="s">
        <v>41</v>
      </c>
      <c r="C700" t="s">
        <v>752</v>
      </c>
    </row>
    <row r="701" spans="1:3" x14ac:dyDescent="0.35">
      <c r="A701" s="22">
        <v>4322013</v>
      </c>
      <c r="B701" t="s">
        <v>41</v>
      </c>
      <c r="C701" t="s">
        <v>753</v>
      </c>
    </row>
    <row r="702" spans="1:3" x14ac:dyDescent="0.35">
      <c r="A702" s="22">
        <v>4322020</v>
      </c>
      <c r="B702" t="s">
        <v>41</v>
      </c>
      <c r="C702" t="s">
        <v>754</v>
      </c>
    </row>
    <row r="703" spans="1:3" x14ac:dyDescent="0.35">
      <c r="A703" s="22">
        <v>4322097</v>
      </c>
      <c r="B703" t="s">
        <v>41</v>
      </c>
      <c r="C703" t="s">
        <v>755</v>
      </c>
    </row>
    <row r="704" spans="1:3" x14ac:dyDescent="0.35">
      <c r="A704" s="22">
        <v>4322098</v>
      </c>
      <c r="B704" t="s">
        <v>41</v>
      </c>
      <c r="C704" t="s">
        <v>756</v>
      </c>
    </row>
    <row r="705" spans="1:3" x14ac:dyDescent="0.35">
      <c r="A705" s="22">
        <v>4322122</v>
      </c>
      <c r="B705" t="s">
        <v>41</v>
      </c>
      <c r="C705" t="s">
        <v>757</v>
      </c>
    </row>
    <row r="706" spans="1:3" x14ac:dyDescent="0.35">
      <c r="A706" s="22">
        <v>4322128</v>
      </c>
      <c r="B706" t="s">
        <v>41</v>
      </c>
      <c r="C706" t="s">
        <v>758</v>
      </c>
    </row>
    <row r="707" spans="1:3" x14ac:dyDescent="0.35">
      <c r="A707" s="22">
        <v>4322129</v>
      </c>
      <c r="B707" t="s">
        <v>41</v>
      </c>
      <c r="C707" t="s">
        <v>759</v>
      </c>
    </row>
    <row r="708" spans="1:3" x14ac:dyDescent="0.35">
      <c r="A708" s="22">
        <v>4322130</v>
      </c>
      <c r="B708" t="s">
        <v>41</v>
      </c>
      <c r="C708" t="s">
        <v>760</v>
      </c>
    </row>
    <row r="709" spans="1:3" x14ac:dyDescent="0.35">
      <c r="A709" s="22">
        <v>4323109</v>
      </c>
      <c r="B709" t="s">
        <v>41</v>
      </c>
      <c r="C709" t="s">
        <v>761</v>
      </c>
    </row>
    <row r="710" spans="1:3" x14ac:dyDescent="0.35">
      <c r="A710" s="22">
        <v>4323126</v>
      </c>
      <c r="B710" t="s">
        <v>41</v>
      </c>
      <c r="C710" t="s">
        <v>762</v>
      </c>
    </row>
    <row r="711" spans="1:3" x14ac:dyDescent="0.35">
      <c r="A711" s="22">
        <v>4331001</v>
      </c>
      <c r="B711" t="s">
        <v>48</v>
      </c>
      <c r="C711" t="s">
        <v>763</v>
      </c>
    </row>
    <row r="712" spans="1:3" x14ac:dyDescent="0.35">
      <c r="A712" s="22">
        <v>4331002</v>
      </c>
      <c r="B712" t="s">
        <v>48</v>
      </c>
      <c r="C712" t="s">
        <v>764</v>
      </c>
    </row>
    <row r="713" spans="1:3" x14ac:dyDescent="0.35">
      <c r="A713" s="22">
        <v>4331003</v>
      </c>
      <c r="B713" t="s">
        <v>48</v>
      </c>
      <c r="C713" t="s">
        <v>765</v>
      </c>
    </row>
    <row r="714" spans="1:3" x14ac:dyDescent="0.35">
      <c r="A714" s="22">
        <v>4331004</v>
      </c>
      <c r="B714" t="s">
        <v>48</v>
      </c>
      <c r="C714" t="s">
        <v>766</v>
      </c>
    </row>
    <row r="715" spans="1:3" x14ac:dyDescent="0.35">
      <c r="A715" s="22">
        <v>4331005</v>
      </c>
      <c r="B715" t="s">
        <v>48</v>
      </c>
      <c r="C715" t="s">
        <v>767</v>
      </c>
    </row>
    <row r="716" spans="1:3" x14ac:dyDescent="0.35">
      <c r="A716" s="22">
        <v>4331007</v>
      </c>
      <c r="B716" t="s">
        <v>48</v>
      </c>
      <c r="C716" t="s">
        <v>768</v>
      </c>
    </row>
    <row r="717" spans="1:3" x14ac:dyDescent="0.35">
      <c r="A717" s="22">
        <v>4331008</v>
      </c>
      <c r="B717" t="s">
        <v>48</v>
      </c>
      <c r="C717" t="s">
        <v>769</v>
      </c>
    </row>
    <row r="718" spans="1:3" x14ac:dyDescent="0.35">
      <c r="A718" s="22">
        <v>4331009</v>
      </c>
      <c r="B718" t="s">
        <v>48</v>
      </c>
      <c r="C718" t="s">
        <v>770</v>
      </c>
    </row>
    <row r="719" spans="1:3" x14ac:dyDescent="0.35">
      <c r="A719" s="22">
        <v>4331010</v>
      </c>
      <c r="B719" t="s">
        <v>48</v>
      </c>
      <c r="C719" t="s">
        <v>771</v>
      </c>
    </row>
    <row r="720" spans="1:3" x14ac:dyDescent="0.35">
      <c r="A720" s="22">
        <v>4331011</v>
      </c>
      <c r="B720" t="s">
        <v>48</v>
      </c>
      <c r="C720" t="s">
        <v>772</v>
      </c>
    </row>
    <row r="721" spans="1:3" x14ac:dyDescent="0.35">
      <c r="A721" s="22">
        <v>4331012</v>
      </c>
      <c r="B721" t="s">
        <v>48</v>
      </c>
      <c r="C721" t="s">
        <v>773</v>
      </c>
    </row>
    <row r="722" spans="1:3" x14ac:dyDescent="0.35">
      <c r="A722" s="22">
        <v>4331013</v>
      </c>
      <c r="B722" t="s">
        <v>48</v>
      </c>
      <c r="C722" t="s">
        <v>774</v>
      </c>
    </row>
    <row r="723" spans="1:3" x14ac:dyDescent="0.35">
      <c r="A723" s="22">
        <v>4331015</v>
      </c>
      <c r="B723" t="s">
        <v>48</v>
      </c>
      <c r="C723" t="s">
        <v>775</v>
      </c>
    </row>
    <row r="724" spans="1:3" x14ac:dyDescent="0.35">
      <c r="A724" s="22">
        <v>4331016</v>
      </c>
      <c r="B724" t="s">
        <v>48</v>
      </c>
      <c r="C724" t="s">
        <v>776</v>
      </c>
    </row>
    <row r="725" spans="1:3" x14ac:dyDescent="0.35">
      <c r="A725" s="22">
        <v>4331017</v>
      </c>
      <c r="B725" t="s">
        <v>48</v>
      </c>
      <c r="C725" t="s">
        <v>777</v>
      </c>
    </row>
    <row r="726" spans="1:3" x14ac:dyDescent="0.35">
      <c r="A726" s="22">
        <v>4331018</v>
      </c>
      <c r="B726" t="s">
        <v>48</v>
      </c>
      <c r="C726" t="s">
        <v>778</v>
      </c>
    </row>
    <row r="727" spans="1:3" x14ac:dyDescent="0.35">
      <c r="A727" s="22">
        <v>4331019</v>
      </c>
      <c r="B727" t="s">
        <v>48</v>
      </c>
      <c r="C727" t="s">
        <v>779</v>
      </c>
    </row>
    <row r="728" spans="1:3" x14ac:dyDescent="0.35">
      <c r="A728" s="22">
        <v>4331020</v>
      </c>
      <c r="B728" t="s">
        <v>48</v>
      </c>
      <c r="C728" t="s">
        <v>780</v>
      </c>
    </row>
    <row r="729" spans="1:3" x14ac:dyDescent="0.35">
      <c r="A729" s="22">
        <v>4331021</v>
      </c>
      <c r="B729" t="s">
        <v>48</v>
      </c>
      <c r="C729" t="s">
        <v>781</v>
      </c>
    </row>
    <row r="730" spans="1:3" x14ac:dyDescent="0.35">
      <c r="A730" s="22">
        <v>4331022</v>
      </c>
      <c r="B730" t="s">
        <v>48</v>
      </c>
      <c r="C730" t="s">
        <v>782</v>
      </c>
    </row>
    <row r="731" spans="1:3" x14ac:dyDescent="0.35">
      <c r="A731" s="22">
        <v>4331023</v>
      </c>
      <c r="B731" t="s">
        <v>48</v>
      </c>
      <c r="C731" t="s">
        <v>783</v>
      </c>
    </row>
    <row r="732" spans="1:3" x14ac:dyDescent="0.35">
      <c r="A732" s="22">
        <v>4331024</v>
      </c>
      <c r="B732" t="s">
        <v>48</v>
      </c>
      <c r="C732" t="s">
        <v>784</v>
      </c>
    </row>
    <row r="733" spans="1:3" x14ac:dyDescent="0.35">
      <c r="A733" s="22">
        <v>4331025</v>
      </c>
      <c r="B733" t="s">
        <v>48</v>
      </c>
      <c r="C733" t="s">
        <v>785</v>
      </c>
    </row>
    <row r="734" spans="1:3" x14ac:dyDescent="0.35">
      <c r="A734" s="22">
        <v>4331026</v>
      </c>
      <c r="B734" t="s">
        <v>48</v>
      </c>
      <c r="C734" t="s">
        <v>786</v>
      </c>
    </row>
    <row r="735" spans="1:3" x14ac:dyDescent="0.35">
      <c r="A735" s="22">
        <v>4331028</v>
      </c>
      <c r="B735" t="s">
        <v>48</v>
      </c>
      <c r="C735" t="s">
        <v>787</v>
      </c>
    </row>
    <row r="736" spans="1:3" x14ac:dyDescent="0.35">
      <c r="A736" s="22">
        <v>4331029</v>
      </c>
      <c r="B736" t="s">
        <v>48</v>
      </c>
      <c r="C736" t="s">
        <v>788</v>
      </c>
    </row>
    <row r="737" spans="1:3" x14ac:dyDescent="0.35">
      <c r="A737" s="22">
        <v>4331030</v>
      </c>
      <c r="B737" t="s">
        <v>48</v>
      </c>
      <c r="C737" t="s">
        <v>789</v>
      </c>
    </row>
    <row r="738" spans="1:3" x14ac:dyDescent="0.35">
      <c r="A738" s="22">
        <v>4331031</v>
      </c>
      <c r="B738" t="s">
        <v>48</v>
      </c>
      <c r="C738" t="s">
        <v>790</v>
      </c>
    </row>
    <row r="739" spans="1:3" x14ac:dyDescent="0.35">
      <c r="A739" s="22">
        <v>4331032</v>
      </c>
      <c r="B739" t="s">
        <v>48</v>
      </c>
      <c r="C739" t="s">
        <v>791</v>
      </c>
    </row>
    <row r="740" spans="1:3" x14ac:dyDescent="0.35">
      <c r="A740" s="22">
        <v>4331033</v>
      </c>
      <c r="B740" t="s">
        <v>48</v>
      </c>
      <c r="C740" t="s">
        <v>792</v>
      </c>
    </row>
    <row r="741" spans="1:3" x14ac:dyDescent="0.35">
      <c r="A741" s="22">
        <v>4331034</v>
      </c>
      <c r="B741" t="s">
        <v>48</v>
      </c>
      <c r="C741" t="s">
        <v>793</v>
      </c>
    </row>
    <row r="742" spans="1:3" x14ac:dyDescent="0.35">
      <c r="A742" s="22">
        <v>4331035</v>
      </c>
      <c r="B742" t="s">
        <v>48</v>
      </c>
      <c r="C742" t="s">
        <v>794</v>
      </c>
    </row>
    <row r="743" spans="1:3" x14ac:dyDescent="0.35">
      <c r="A743" s="22">
        <v>4331036</v>
      </c>
      <c r="B743" t="s">
        <v>48</v>
      </c>
      <c r="C743" t="s">
        <v>795</v>
      </c>
    </row>
    <row r="744" spans="1:3" x14ac:dyDescent="0.35">
      <c r="A744" s="22">
        <v>4331037</v>
      </c>
      <c r="B744" t="s">
        <v>48</v>
      </c>
      <c r="C744" t="s">
        <v>796</v>
      </c>
    </row>
    <row r="745" spans="1:3" x14ac:dyDescent="0.35">
      <c r="A745" s="22">
        <v>4331038</v>
      </c>
      <c r="B745" t="s">
        <v>48</v>
      </c>
      <c r="C745" t="s">
        <v>797</v>
      </c>
    </row>
    <row r="746" spans="1:3" x14ac:dyDescent="0.35">
      <c r="A746" s="22">
        <v>4331039</v>
      </c>
      <c r="B746" t="s">
        <v>48</v>
      </c>
      <c r="C746" t="s">
        <v>798</v>
      </c>
    </row>
    <row r="747" spans="1:3" x14ac:dyDescent="0.35">
      <c r="A747" s="22">
        <v>4331040</v>
      </c>
      <c r="B747" t="s">
        <v>48</v>
      </c>
      <c r="C747" t="s">
        <v>799</v>
      </c>
    </row>
    <row r="748" spans="1:3" x14ac:dyDescent="0.35">
      <c r="A748" s="22">
        <v>4331041</v>
      </c>
      <c r="B748" t="s">
        <v>48</v>
      </c>
      <c r="C748" t="s">
        <v>800</v>
      </c>
    </row>
    <row r="749" spans="1:3" x14ac:dyDescent="0.35">
      <c r="A749" s="22">
        <v>4331042</v>
      </c>
      <c r="B749" t="s">
        <v>48</v>
      </c>
      <c r="C749" t="s">
        <v>801</v>
      </c>
    </row>
    <row r="750" spans="1:3" x14ac:dyDescent="0.35">
      <c r="A750" s="22">
        <v>4331043</v>
      </c>
      <c r="B750" t="s">
        <v>48</v>
      </c>
      <c r="C750" t="s">
        <v>802</v>
      </c>
    </row>
    <row r="751" spans="1:3" x14ac:dyDescent="0.35">
      <c r="A751" s="22">
        <v>4331044</v>
      </c>
      <c r="B751" t="s">
        <v>48</v>
      </c>
      <c r="C751" t="s">
        <v>803</v>
      </c>
    </row>
    <row r="752" spans="1:3" x14ac:dyDescent="0.35">
      <c r="A752" s="22">
        <v>4331045</v>
      </c>
      <c r="B752" t="s">
        <v>48</v>
      </c>
      <c r="C752" t="s">
        <v>804</v>
      </c>
    </row>
    <row r="753" spans="1:3" x14ac:dyDescent="0.35">
      <c r="A753" s="22">
        <v>4331046</v>
      </c>
      <c r="B753" t="s">
        <v>48</v>
      </c>
      <c r="C753" t="s">
        <v>805</v>
      </c>
    </row>
    <row r="754" spans="1:3" x14ac:dyDescent="0.35">
      <c r="A754" s="22">
        <v>4331047</v>
      </c>
      <c r="B754" t="s">
        <v>48</v>
      </c>
      <c r="C754" t="s">
        <v>806</v>
      </c>
    </row>
    <row r="755" spans="1:3" x14ac:dyDescent="0.35">
      <c r="A755" s="22">
        <v>4331048</v>
      </c>
      <c r="B755" t="s">
        <v>48</v>
      </c>
      <c r="C755" t="s">
        <v>807</v>
      </c>
    </row>
    <row r="756" spans="1:3" x14ac:dyDescent="0.35">
      <c r="A756" s="22">
        <v>4331049</v>
      </c>
      <c r="B756" t="s">
        <v>48</v>
      </c>
      <c r="C756" t="s">
        <v>808</v>
      </c>
    </row>
    <row r="757" spans="1:3" x14ac:dyDescent="0.35">
      <c r="A757" s="22">
        <v>4331050</v>
      </c>
      <c r="B757" t="s">
        <v>48</v>
      </c>
      <c r="C757" t="s">
        <v>809</v>
      </c>
    </row>
    <row r="758" spans="1:3" x14ac:dyDescent="0.35">
      <c r="A758" s="22">
        <v>4331051</v>
      </c>
      <c r="B758" t="s">
        <v>48</v>
      </c>
      <c r="C758" t="s">
        <v>810</v>
      </c>
    </row>
    <row r="759" spans="1:3" x14ac:dyDescent="0.35">
      <c r="A759" s="22">
        <v>4331052</v>
      </c>
      <c r="B759" t="s">
        <v>48</v>
      </c>
      <c r="C759" t="s">
        <v>811</v>
      </c>
    </row>
    <row r="760" spans="1:3" x14ac:dyDescent="0.35">
      <c r="A760" s="22">
        <v>4331053</v>
      </c>
      <c r="B760" t="s">
        <v>48</v>
      </c>
      <c r="C760" t="s">
        <v>812</v>
      </c>
    </row>
    <row r="761" spans="1:3" x14ac:dyDescent="0.35">
      <c r="A761" s="22">
        <v>4331054</v>
      </c>
      <c r="B761" t="s">
        <v>48</v>
      </c>
      <c r="C761" t="s">
        <v>813</v>
      </c>
    </row>
    <row r="762" spans="1:3" x14ac:dyDescent="0.35">
      <c r="A762" s="22">
        <v>4331055</v>
      </c>
      <c r="B762" t="s">
        <v>48</v>
      </c>
      <c r="C762" t="s">
        <v>105</v>
      </c>
    </row>
    <row r="763" spans="1:3" x14ac:dyDescent="0.35">
      <c r="A763" s="22">
        <v>4331056</v>
      </c>
      <c r="B763" t="s">
        <v>48</v>
      </c>
      <c r="C763" t="s">
        <v>814</v>
      </c>
    </row>
    <row r="764" spans="1:3" x14ac:dyDescent="0.35">
      <c r="A764" s="22">
        <v>4331057</v>
      </c>
      <c r="B764" t="s">
        <v>48</v>
      </c>
      <c r="C764" t="s">
        <v>703</v>
      </c>
    </row>
    <row r="765" spans="1:3" x14ac:dyDescent="0.35">
      <c r="A765" s="22">
        <v>4331059</v>
      </c>
      <c r="B765" t="s">
        <v>48</v>
      </c>
      <c r="C765" t="s">
        <v>815</v>
      </c>
    </row>
    <row r="766" spans="1:3" x14ac:dyDescent="0.35">
      <c r="A766" s="22">
        <v>4331061</v>
      </c>
      <c r="B766" t="s">
        <v>48</v>
      </c>
      <c r="C766" t="s">
        <v>816</v>
      </c>
    </row>
    <row r="767" spans="1:3" x14ac:dyDescent="0.35">
      <c r="A767" s="22">
        <v>4331063</v>
      </c>
      <c r="B767" t="s">
        <v>48</v>
      </c>
      <c r="C767" t="s">
        <v>817</v>
      </c>
    </row>
    <row r="768" spans="1:3" x14ac:dyDescent="0.35">
      <c r="A768" s="22">
        <v>4331064</v>
      </c>
      <c r="B768" t="s">
        <v>48</v>
      </c>
      <c r="C768" t="s">
        <v>818</v>
      </c>
    </row>
    <row r="769" spans="1:3" x14ac:dyDescent="0.35">
      <c r="A769" s="22">
        <v>4331065</v>
      </c>
      <c r="B769" t="s">
        <v>48</v>
      </c>
      <c r="C769" t="s">
        <v>819</v>
      </c>
    </row>
    <row r="770" spans="1:3" x14ac:dyDescent="0.35">
      <c r="A770" s="22">
        <v>4331066</v>
      </c>
      <c r="B770" t="s">
        <v>48</v>
      </c>
      <c r="C770" t="s">
        <v>820</v>
      </c>
    </row>
    <row r="771" spans="1:3" x14ac:dyDescent="0.35">
      <c r="A771" s="22">
        <v>4331067</v>
      </c>
      <c r="B771" t="s">
        <v>48</v>
      </c>
      <c r="C771" t="s">
        <v>821</v>
      </c>
    </row>
    <row r="772" spans="1:3" x14ac:dyDescent="0.35">
      <c r="A772" s="22">
        <v>4331068</v>
      </c>
      <c r="B772" t="s">
        <v>48</v>
      </c>
      <c r="C772" t="s">
        <v>822</v>
      </c>
    </row>
    <row r="773" spans="1:3" x14ac:dyDescent="0.35">
      <c r="A773" s="22">
        <v>4331070</v>
      </c>
      <c r="B773" t="s">
        <v>48</v>
      </c>
      <c r="C773" t="s">
        <v>823</v>
      </c>
    </row>
    <row r="774" spans="1:3" x14ac:dyDescent="0.35">
      <c r="A774" s="22">
        <v>4331071</v>
      </c>
      <c r="B774" t="s">
        <v>48</v>
      </c>
      <c r="C774" t="s">
        <v>824</v>
      </c>
    </row>
    <row r="775" spans="1:3" x14ac:dyDescent="0.35">
      <c r="A775" s="22">
        <v>4331073</v>
      </c>
      <c r="B775" t="s">
        <v>48</v>
      </c>
      <c r="C775" t="s">
        <v>825</v>
      </c>
    </row>
    <row r="776" spans="1:3" x14ac:dyDescent="0.35">
      <c r="A776" s="22">
        <v>4331075</v>
      </c>
      <c r="B776" t="s">
        <v>48</v>
      </c>
      <c r="C776" t="s">
        <v>826</v>
      </c>
    </row>
    <row r="777" spans="1:3" x14ac:dyDescent="0.35">
      <c r="A777" s="22">
        <v>4331076</v>
      </c>
      <c r="B777" t="s">
        <v>48</v>
      </c>
      <c r="C777" t="s">
        <v>827</v>
      </c>
    </row>
    <row r="778" spans="1:3" x14ac:dyDescent="0.35">
      <c r="A778" s="22">
        <v>4331077</v>
      </c>
      <c r="B778" t="s">
        <v>48</v>
      </c>
      <c r="C778" t="s">
        <v>828</v>
      </c>
    </row>
    <row r="779" spans="1:3" x14ac:dyDescent="0.35">
      <c r="A779" s="22">
        <v>4331078</v>
      </c>
      <c r="B779" t="s">
        <v>48</v>
      </c>
      <c r="C779" t="s">
        <v>829</v>
      </c>
    </row>
    <row r="780" spans="1:3" x14ac:dyDescent="0.35">
      <c r="A780" s="22">
        <v>4331079</v>
      </c>
      <c r="B780" t="s">
        <v>48</v>
      </c>
      <c r="C780" t="s">
        <v>830</v>
      </c>
    </row>
    <row r="781" spans="1:3" x14ac:dyDescent="0.35">
      <c r="A781" s="22">
        <v>4331080</v>
      </c>
      <c r="B781" t="s">
        <v>48</v>
      </c>
      <c r="C781" t="s">
        <v>831</v>
      </c>
    </row>
    <row r="782" spans="1:3" x14ac:dyDescent="0.35">
      <c r="A782" s="22">
        <v>4331081</v>
      </c>
      <c r="B782" t="s">
        <v>48</v>
      </c>
      <c r="C782" t="s">
        <v>832</v>
      </c>
    </row>
    <row r="783" spans="1:3" x14ac:dyDescent="0.35">
      <c r="A783" s="22">
        <v>4331083</v>
      </c>
      <c r="B783" t="s">
        <v>48</v>
      </c>
      <c r="C783" t="s">
        <v>833</v>
      </c>
    </row>
    <row r="784" spans="1:3" x14ac:dyDescent="0.35">
      <c r="A784" s="22">
        <v>4331084</v>
      </c>
      <c r="B784" t="s">
        <v>48</v>
      </c>
      <c r="C784" t="s">
        <v>834</v>
      </c>
    </row>
    <row r="785" spans="1:3" x14ac:dyDescent="0.35">
      <c r="A785" s="22">
        <v>4331085</v>
      </c>
      <c r="B785" t="s">
        <v>48</v>
      </c>
      <c r="C785" t="s">
        <v>835</v>
      </c>
    </row>
    <row r="786" spans="1:3" x14ac:dyDescent="0.35">
      <c r="A786" s="22">
        <v>4331086</v>
      </c>
      <c r="B786" t="s">
        <v>48</v>
      </c>
      <c r="C786" t="s">
        <v>836</v>
      </c>
    </row>
    <row r="787" spans="1:3" x14ac:dyDescent="0.35">
      <c r="A787" s="22">
        <v>4331088</v>
      </c>
      <c r="B787" t="s">
        <v>48</v>
      </c>
      <c r="C787" t="s">
        <v>837</v>
      </c>
    </row>
    <row r="788" spans="1:3" x14ac:dyDescent="0.35">
      <c r="A788" s="22">
        <v>4331089</v>
      </c>
      <c r="B788" t="s">
        <v>48</v>
      </c>
      <c r="C788" t="s">
        <v>838</v>
      </c>
    </row>
    <row r="789" spans="1:3" x14ac:dyDescent="0.35">
      <c r="A789" s="22">
        <v>4331090</v>
      </c>
      <c r="B789" t="s">
        <v>48</v>
      </c>
      <c r="C789" t="s">
        <v>839</v>
      </c>
    </row>
    <row r="790" spans="1:3" x14ac:dyDescent="0.35">
      <c r="A790" s="22">
        <v>4331091</v>
      </c>
      <c r="B790" t="s">
        <v>48</v>
      </c>
      <c r="C790" t="s">
        <v>840</v>
      </c>
    </row>
    <row r="791" spans="1:3" x14ac:dyDescent="0.35">
      <c r="A791" s="22">
        <v>4331092</v>
      </c>
      <c r="B791" t="s">
        <v>48</v>
      </c>
      <c r="C791" t="s">
        <v>841</v>
      </c>
    </row>
    <row r="792" spans="1:3" x14ac:dyDescent="0.35">
      <c r="A792" s="22">
        <v>4331093</v>
      </c>
      <c r="B792" t="s">
        <v>48</v>
      </c>
      <c r="C792" t="s">
        <v>842</v>
      </c>
    </row>
    <row r="793" spans="1:3" x14ac:dyDescent="0.35">
      <c r="A793" s="22">
        <v>4331094</v>
      </c>
      <c r="B793" t="s">
        <v>48</v>
      </c>
      <c r="C793" t="s">
        <v>236</v>
      </c>
    </row>
    <row r="794" spans="1:3" x14ac:dyDescent="0.35">
      <c r="A794" s="22">
        <v>4332014</v>
      </c>
      <c r="B794" t="s">
        <v>48</v>
      </c>
      <c r="C794" t="s">
        <v>843</v>
      </c>
    </row>
    <row r="795" spans="1:3" x14ac:dyDescent="0.35">
      <c r="A795" s="22">
        <v>4332062</v>
      </c>
      <c r="B795" t="s">
        <v>48</v>
      </c>
      <c r="C795" t="s">
        <v>844</v>
      </c>
    </row>
    <row r="796" spans="1:3" x14ac:dyDescent="0.35">
      <c r="A796" s="22">
        <v>4332069</v>
      </c>
      <c r="B796" t="s">
        <v>48</v>
      </c>
      <c r="C796" t="s">
        <v>845</v>
      </c>
    </row>
    <row r="797" spans="1:3" x14ac:dyDescent="0.35">
      <c r="A797" s="22">
        <v>4334006</v>
      </c>
      <c r="B797" t="s">
        <v>48</v>
      </c>
      <c r="C797" t="s">
        <v>846</v>
      </c>
    </row>
    <row r="798" spans="1:3" x14ac:dyDescent="0.35">
      <c r="A798" s="22">
        <v>4341002</v>
      </c>
      <c r="B798" t="s">
        <v>847</v>
      </c>
      <c r="C798" t="s">
        <v>848</v>
      </c>
    </row>
    <row r="799" spans="1:3" x14ac:dyDescent="0.35">
      <c r="A799" s="22">
        <v>4341003</v>
      </c>
      <c r="B799" t="s">
        <v>847</v>
      </c>
      <c r="C799" t="s">
        <v>849</v>
      </c>
    </row>
    <row r="800" spans="1:3" x14ac:dyDescent="0.35">
      <c r="A800" s="22">
        <v>4341004</v>
      </c>
      <c r="B800" t="s">
        <v>847</v>
      </c>
      <c r="C800" t="s">
        <v>850</v>
      </c>
    </row>
    <row r="801" spans="1:3" x14ac:dyDescent="0.35">
      <c r="A801" s="22">
        <v>4341005</v>
      </c>
      <c r="B801" t="s">
        <v>847</v>
      </c>
      <c r="C801" t="s">
        <v>851</v>
      </c>
    </row>
    <row r="802" spans="1:3" x14ac:dyDescent="0.35">
      <c r="A802" s="22">
        <v>4341006</v>
      </c>
      <c r="B802" t="s">
        <v>847</v>
      </c>
      <c r="C802" t="s">
        <v>852</v>
      </c>
    </row>
    <row r="803" spans="1:3" x14ac:dyDescent="0.35">
      <c r="A803" s="22">
        <v>4341007</v>
      </c>
      <c r="B803" t="s">
        <v>847</v>
      </c>
      <c r="C803" t="s">
        <v>853</v>
      </c>
    </row>
    <row r="804" spans="1:3" x14ac:dyDescent="0.35">
      <c r="A804" s="22">
        <v>4341010</v>
      </c>
      <c r="B804" t="s">
        <v>847</v>
      </c>
      <c r="C804" t="s">
        <v>854</v>
      </c>
    </row>
    <row r="805" spans="1:3" x14ac:dyDescent="0.35">
      <c r="A805" s="22">
        <v>4341011</v>
      </c>
      <c r="B805" t="s">
        <v>847</v>
      </c>
      <c r="C805" t="s">
        <v>855</v>
      </c>
    </row>
    <row r="806" spans="1:3" x14ac:dyDescent="0.35">
      <c r="A806" s="22">
        <v>4341012</v>
      </c>
      <c r="B806" t="s">
        <v>847</v>
      </c>
      <c r="C806" t="s">
        <v>856</v>
      </c>
    </row>
    <row r="807" spans="1:3" x14ac:dyDescent="0.35">
      <c r="A807" s="22">
        <v>4341013</v>
      </c>
      <c r="B807" t="s">
        <v>847</v>
      </c>
      <c r="C807" t="s">
        <v>857</v>
      </c>
    </row>
    <row r="808" spans="1:3" x14ac:dyDescent="0.35">
      <c r="A808" s="22">
        <v>4341014</v>
      </c>
      <c r="B808" t="s">
        <v>847</v>
      </c>
      <c r="C808" t="s">
        <v>858</v>
      </c>
    </row>
    <row r="809" spans="1:3" x14ac:dyDescent="0.35">
      <c r="A809" s="22">
        <v>4341015</v>
      </c>
      <c r="B809" t="s">
        <v>847</v>
      </c>
      <c r="C809" t="s">
        <v>859</v>
      </c>
    </row>
    <row r="810" spans="1:3" x14ac:dyDescent="0.35">
      <c r="A810" s="22">
        <v>4341016</v>
      </c>
      <c r="B810" t="s">
        <v>847</v>
      </c>
      <c r="C810" t="s">
        <v>860</v>
      </c>
    </row>
    <row r="811" spans="1:3" x14ac:dyDescent="0.35">
      <c r="A811" s="22">
        <v>4341017</v>
      </c>
      <c r="B811" t="s">
        <v>847</v>
      </c>
      <c r="C811" t="s">
        <v>861</v>
      </c>
    </row>
    <row r="812" spans="1:3" x14ac:dyDescent="0.35">
      <c r="A812" s="22">
        <v>4341018</v>
      </c>
      <c r="B812" t="s">
        <v>847</v>
      </c>
      <c r="C812" t="s">
        <v>862</v>
      </c>
    </row>
    <row r="813" spans="1:3" x14ac:dyDescent="0.35">
      <c r="A813" s="22">
        <v>4341019</v>
      </c>
      <c r="B813" t="s">
        <v>847</v>
      </c>
      <c r="C813" t="s">
        <v>863</v>
      </c>
    </row>
    <row r="814" spans="1:3" x14ac:dyDescent="0.35">
      <c r="A814" s="22">
        <v>4341020</v>
      </c>
      <c r="B814" t="s">
        <v>847</v>
      </c>
      <c r="C814" t="s">
        <v>864</v>
      </c>
    </row>
    <row r="815" spans="1:3" x14ac:dyDescent="0.35">
      <c r="A815" s="22">
        <v>4341023</v>
      </c>
      <c r="B815" t="s">
        <v>847</v>
      </c>
      <c r="C815" t="s">
        <v>865</v>
      </c>
    </row>
    <row r="816" spans="1:3" x14ac:dyDescent="0.35">
      <c r="A816" s="22">
        <v>4341024</v>
      </c>
      <c r="B816" t="s">
        <v>847</v>
      </c>
      <c r="C816" t="s">
        <v>866</v>
      </c>
    </row>
    <row r="817" spans="1:3" x14ac:dyDescent="0.35">
      <c r="A817" s="22">
        <v>4341025</v>
      </c>
      <c r="B817" t="s">
        <v>847</v>
      </c>
      <c r="C817" t="s">
        <v>867</v>
      </c>
    </row>
    <row r="818" spans="1:3" x14ac:dyDescent="0.35">
      <c r="A818" s="22">
        <v>4341026</v>
      </c>
      <c r="B818" t="s">
        <v>847</v>
      </c>
      <c r="C818" t="s">
        <v>868</v>
      </c>
    </row>
    <row r="819" spans="1:3" x14ac:dyDescent="0.35">
      <c r="A819" s="22">
        <v>4341027</v>
      </c>
      <c r="B819" t="s">
        <v>847</v>
      </c>
      <c r="C819" t="s">
        <v>869</v>
      </c>
    </row>
    <row r="820" spans="1:3" x14ac:dyDescent="0.35">
      <c r="A820" s="22">
        <v>4341028</v>
      </c>
      <c r="B820" t="s">
        <v>847</v>
      </c>
      <c r="C820" t="s">
        <v>870</v>
      </c>
    </row>
    <row r="821" spans="1:3" x14ac:dyDescent="0.35">
      <c r="A821" s="22">
        <v>4341029</v>
      </c>
      <c r="B821" t="s">
        <v>847</v>
      </c>
      <c r="C821" t="s">
        <v>871</v>
      </c>
    </row>
    <row r="822" spans="1:3" x14ac:dyDescent="0.35">
      <c r="A822" s="22">
        <v>4341030</v>
      </c>
      <c r="B822" t="s">
        <v>847</v>
      </c>
      <c r="C822" t="s">
        <v>872</v>
      </c>
    </row>
    <row r="823" spans="1:3" x14ac:dyDescent="0.35">
      <c r="A823" s="22">
        <v>4341031</v>
      </c>
      <c r="B823" t="s">
        <v>847</v>
      </c>
      <c r="C823" t="s">
        <v>873</v>
      </c>
    </row>
    <row r="824" spans="1:3" x14ac:dyDescent="0.35">
      <c r="A824" s="22">
        <v>4341032</v>
      </c>
      <c r="B824" t="s">
        <v>847</v>
      </c>
      <c r="C824" t="s">
        <v>874</v>
      </c>
    </row>
    <row r="825" spans="1:3" x14ac:dyDescent="0.35">
      <c r="A825" s="22">
        <v>4341033</v>
      </c>
      <c r="B825" t="s">
        <v>847</v>
      </c>
      <c r="C825" t="s">
        <v>875</v>
      </c>
    </row>
    <row r="826" spans="1:3" x14ac:dyDescent="0.35">
      <c r="A826" s="22">
        <v>4341034</v>
      </c>
      <c r="B826" t="s">
        <v>847</v>
      </c>
      <c r="C826" t="s">
        <v>876</v>
      </c>
    </row>
    <row r="827" spans="1:3" x14ac:dyDescent="0.35">
      <c r="A827" s="22">
        <v>4341035</v>
      </c>
      <c r="B827" t="s">
        <v>847</v>
      </c>
      <c r="C827" t="s">
        <v>877</v>
      </c>
    </row>
    <row r="828" spans="1:3" x14ac:dyDescent="0.35">
      <c r="A828" s="22">
        <v>4341036</v>
      </c>
      <c r="B828" t="s">
        <v>847</v>
      </c>
      <c r="C828" t="s">
        <v>878</v>
      </c>
    </row>
    <row r="829" spans="1:3" x14ac:dyDescent="0.35">
      <c r="A829" s="22">
        <v>4341037</v>
      </c>
      <c r="B829" t="s">
        <v>847</v>
      </c>
      <c r="C829" t="s">
        <v>879</v>
      </c>
    </row>
    <row r="830" spans="1:3" x14ac:dyDescent="0.35">
      <c r="A830" s="22">
        <v>4341039</v>
      </c>
      <c r="B830" t="s">
        <v>847</v>
      </c>
      <c r="C830" t="s">
        <v>880</v>
      </c>
    </row>
    <row r="831" spans="1:3" x14ac:dyDescent="0.35">
      <c r="A831" s="22">
        <v>4341040</v>
      </c>
      <c r="B831" t="s">
        <v>847</v>
      </c>
      <c r="C831" t="s">
        <v>881</v>
      </c>
    </row>
    <row r="832" spans="1:3" x14ac:dyDescent="0.35">
      <c r="A832" s="22">
        <v>4341041</v>
      </c>
      <c r="B832" t="s">
        <v>847</v>
      </c>
      <c r="C832" t="s">
        <v>882</v>
      </c>
    </row>
    <row r="833" spans="1:3" x14ac:dyDescent="0.35">
      <c r="A833" s="22">
        <v>4341042</v>
      </c>
      <c r="B833" t="s">
        <v>847</v>
      </c>
      <c r="C833" t="s">
        <v>883</v>
      </c>
    </row>
    <row r="834" spans="1:3" x14ac:dyDescent="0.35">
      <c r="A834" s="22">
        <v>4341043</v>
      </c>
      <c r="B834" t="s">
        <v>847</v>
      </c>
      <c r="C834" t="s">
        <v>884</v>
      </c>
    </row>
    <row r="835" spans="1:3" x14ac:dyDescent="0.35">
      <c r="A835" s="22">
        <v>4341044</v>
      </c>
      <c r="B835" t="s">
        <v>847</v>
      </c>
      <c r="C835" t="s">
        <v>885</v>
      </c>
    </row>
    <row r="836" spans="1:3" x14ac:dyDescent="0.35">
      <c r="A836" s="22">
        <v>4341045</v>
      </c>
      <c r="B836" t="s">
        <v>847</v>
      </c>
      <c r="C836" t="s">
        <v>687</v>
      </c>
    </row>
    <row r="837" spans="1:3" x14ac:dyDescent="0.35">
      <c r="A837" s="22">
        <v>4341046</v>
      </c>
      <c r="B837" t="s">
        <v>847</v>
      </c>
      <c r="C837" t="s">
        <v>886</v>
      </c>
    </row>
    <row r="838" spans="1:3" x14ac:dyDescent="0.35">
      <c r="A838" s="22">
        <v>4341047</v>
      </c>
      <c r="B838" t="s">
        <v>847</v>
      </c>
      <c r="C838" t="s">
        <v>887</v>
      </c>
    </row>
    <row r="839" spans="1:3" x14ac:dyDescent="0.35">
      <c r="A839" s="22">
        <v>4341048</v>
      </c>
      <c r="B839" t="s">
        <v>847</v>
      </c>
      <c r="C839" t="s">
        <v>888</v>
      </c>
    </row>
    <row r="840" spans="1:3" x14ac:dyDescent="0.35">
      <c r="A840" s="22">
        <v>4341049</v>
      </c>
      <c r="B840" t="s">
        <v>847</v>
      </c>
      <c r="C840" t="s">
        <v>889</v>
      </c>
    </row>
    <row r="841" spans="1:3" x14ac:dyDescent="0.35">
      <c r="A841" s="22">
        <v>4341050</v>
      </c>
      <c r="B841" t="s">
        <v>847</v>
      </c>
      <c r="C841" t="s">
        <v>890</v>
      </c>
    </row>
    <row r="842" spans="1:3" x14ac:dyDescent="0.35">
      <c r="A842" s="22">
        <v>4341051</v>
      </c>
      <c r="B842" t="s">
        <v>847</v>
      </c>
      <c r="C842" t="s">
        <v>891</v>
      </c>
    </row>
    <row r="843" spans="1:3" x14ac:dyDescent="0.35">
      <c r="A843" s="22">
        <v>4341052</v>
      </c>
      <c r="B843" t="s">
        <v>847</v>
      </c>
      <c r="C843" t="s">
        <v>892</v>
      </c>
    </row>
    <row r="844" spans="1:3" x14ac:dyDescent="0.35">
      <c r="A844" s="22">
        <v>4341053</v>
      </c>
      <c r="B844" t="s">
        <v>847</v>
      </c>
      <c r="C844" t="s">
        <v>893</v>
      </c>
    </row>
    <row r="845" spans="1:3" x14ac:dyDescent="0.35">
      <c r="A845" s="22">
        <v>4341054</v>
      </c>
      <c r="B845" t="s">
        <v>847</v>
      </c>
      <c r="C845" t="s">
        <v>894</v>
      </c>
    </row>
    <row r="846" spans="1:3" x14ac:dyDescent="0.35">
      <c r="A846" s="22">
        <v>4341055</v>
      </c>
      <c r="B846" t="s">
        <v>847</v>
      </c>
      <c r="C846" t="s">
        <v>895</v>
      </c>
    </row>
    <row r="847" spans="1:3" x14ac:dyDescent="0.35">
      <c r="A847" s="22">
        <v>4341056</v>
      </c>
      <c r="B847" t="s">
        <v>847</v>
      </c>
      <c r="C847" t="s">
        <v>749</v>
      </c>
    </row>
    <row r="848" spans="1:3" x14ac:dyDescent="0.35">
      <c r="A848" s="22">
        <v>4341058</v>
      </c>
      <c r="B848" t="s">
        <v>847</v>
      </c>
      <c r="C848" t="s">
        <v>896</v>
      </c>
    </row>
    <row r="849" spans="1:3" x14ac:dyDescent="0.35">
      <c r="A849" s="22">
        <v>4341059</v>
      </c>
      <c r="B849" t="s">
        <v>847</v>
      </c>
      <c r="C849" t="s">
        <v>897</v>
      </c>
    </row>
    <row r="850" spans="1:3" x14ac:dyDescent="0.35">
      <c r="A850" s="22">
        <v>4341060</v>
      </c>
      <c r="B850" t="s">
        <v>847</v>
      </c>
      <c r="C850" t="s">
        <v>898</v>
      </c>
    </row>
    <row r="851" spans="1:3" x14ac:dyDescent="0.35">
      <c r="A851" s="22">
        <v>4341061</v>
      </c>
      <c r="B851" t="s">
        <v>847</v>
      </c>
      <c r="C851" t="s">
        <v>899</v>
      </c>
    </row>
    <row r="852" spans="1:3" x14ac:dyDescent="0.35">
      <c r="A852" s="22">
        <v>4341062</v>
      </c>
      <c r="B852" t="s">
        <v>847</v>
      </c>
      <c r="C852" t="s">
        <v>900</v>
      </c>
    </row>
    <row r="853" spans="1:3" x14ac:dyDescent="0.35">
      <c r="A853" s="22">
        <v>4341063</v>
      </c>
      <c r="B853" t="s">
        <v>847</v>
      </c>
      <c r="C853" t="s">
        <v>901</v>
      </c>
    </row>
    <row r="854" spans="1:3" x14ac:dyDescent="0.35">
      <c r="A854" s="22">
        <v>4341065</v>
      </c>
      <c r="B854" t="s">
        <v>847</v>
      </c>
      <c r="C854" t="s">
        <v>902</v>
      </c>
    </row>
    <row r="855" spans="1:3" x14ac:dyDescent="0.35">
      <c r="A855" s="22">
        <v>4341066</v>
      </c>
      <c r="B855" t="s">
        <v>847</v>
      </c>
      <c r="C855" t="s">
        <v>903</v>
      </c>
    </row>
    <row r="856" spans="1:3" x14ac:dyDescent="0.35">
      <c r="A856" s="22">
        <v>4341067</v>
      </c>
      <c r="B856" t="s">
        <v>847</v>
      </c>
      <c r="C856" t="s">
        <v>904</v>
      </c>
    </row>
    <row r="857" spans="1:3" x14ac:dyDescent="0.35">
      <c r="A857" s="22">
        <v>4341068</v>
      </c>
      <c r="B857" t="s">
        <v>847</v>
      </c>
      <c r="C857" t="s">
        <v>905</v>
      </c>
    </row>
    <row r="858" spans="1:3" x14ac:dyDescent="0.35">
      <c r="A858" s="22">
        <v>4341069</v>
      </c>
      <c r="B858" t="s">
        <v>847</v>
      </c>
      <c r="C858" t="s">
        <v>906</v>
      </c>
    </row>
    <row r="859" spans="1:3" x14ac:dyDescent="0.35">
      <c r="A859" s="22">
        <v>4341070</v>
      </c>
      <c r="B859" t="s">
        <v>847</v>
      </c>
      <c r="C859" t="s">
        <v>907</v>
      </c>
    </row>
    <row r="860" spans="1:3" x14ac:dyDescent="0.35">
      <c r="A860" s="22">
        <v>4341071</v>
      </c>
      <c r="B860" t="s">
        <v>847</v>
      </c>
      <c r="C860" t="s">
        <v>908</v>
      </c>
    </row>
    <row r="861" spans="1:3" x14ac:dyDescent="0.35">
      <c r="A861" s="22">
        <v>4341072</v>
      </c>
      <c r="B861" t="s">
        <v>847</v>
      </c>
      <c r="C861" t="s">
        <v>909</v>
      </c>
    </row>
    <row r="862" spans="1:3" x14ac:dyDescent="0.35">
      <c r="A862" s="22">
        <v>4341073</v>
      </c>
      <c r="B862" t="s">
        <v>847</v>
      </c>
      <c r="C862" t="s">
        <v>910</v>
      </c>
    </row>
    <row r="863" spans="1:3" x14ac:dyDescent="0.35">
      <c r="A863" s="22">
        <v>4341074</v>
      </c>
      <c r="B863" t="s">
        <v>847</v>
      </c>
      <c r="C863" t="s">
        <v>911</v>
      </c>
    </row>
    <row r="864" spans="1:3" x14ac:dyDescent="0.35">
      <c r="A864" s="22">
        <v>4341075</v>
      </c>
      <c r="B864" t="s">
        <v>847</v>
      </c>
      <c r="C864" t="s">
        <v>912</v>
      </c>
    </row>
    <row r="865" spans="1:3" x14ac:dyDescent="0.35">
      <c r="A865" s="22">
        <v>4341076</v>
      </c>
      <c r="B865" t="s">
        <v>847</v>
      </c>
      <c r="C865" t="s">
        <v>530</v>
      </c>
    </row>
    <row r="866" spans="1:3" x14ac:dyDescent="0.35">
      <c r="A866" s="22">
        <v>4341077</v>
      </c>
      <c r="B866" t="s">
        <v>847</v>
      </c>
      <c r="C866" t="s">
        <v>913</v>
      </c>
    </row>
    <row r="867" spans="1:3" x14ac:dyDescent="0.35">
      <c r="A867" s="22">
        <v>4341078</v>
      </c>
      <c r="B867" t="s">
        <v>847</v>
      </c>
      <c r="C867" t="s">
        <v>914</v>
      </c>
    </row>
    <row r="868" spans="1:3" x14ac:dyDescent="0.35">
      <c r="A868" s="22">
        <v>4341079</v>
      </c>
      <c r="B868" t="s">
        <v>847</v>
      </c>
      <c r="C868" t="s">
        <v>915</v>
      </c>
    </row>
    <row r="869" spans="1:3" x14ac:dyDescent="0.35">
      <c r="A869" s="22">
        <v>4341080</v>
      </c>
      <c r="B869" t="s">
        <v>847</v>
      </c>
      <c r="C869" t="s">
        <v>916</v>
      </c>
    </row>
    <row r="870" spans="1:3" x14ac:dyDescent="0.35">
      <c r="A870" s="22">
        <v>4341082</v>
      </c>
      <c r="B870" t="s">
        <v>847</v>
      </c>
      <c r="C870" t="s">
        <v>917</v>
      </c>
    </row>
    <row r="871" spans="1:3" x14ac:dyDescent="0.35">
      <c r="A871" s="22">
        <v>4341086</v>
      </c>
      <c r="B871" t="s">
        <v>847</v>
      </c>
      <c r="C871" t="s">
        <v>918</v>
      </c>
    </row>
    <row r="872" spans="1:3" x14ac:dyDescent="0.35">
      <c r="A872" s="22">
        <v>4341087</v>
      </c>
      <c r="B872" t="s">
        <v>847</v>
      </c>
      <c r="C872" t="s">
        <v>919</v>
      </c>
    </row>
    <row r="873" spans="1:3" x14ac:dyDescent="0.35">
      <c r="A873" s="22">
        <v>4341088</v>
      </c>
      <c r="B873" t="s">
        <v>847</v>
      </c>
      <c r="C873" t="s">
        <v>920</v>
      </c>
    </row>
    <row r="874" spans="1:3" x14ac:dyDescent="0.35">
      <c r="A874" s="22">
        <v>4341089</v>
      </c>
      <c r="B874" t="s">
        <v>847</v>
      </c>
      <c r="C874" t="s">
        <v>921</v>
      </c>
    </row>
    <row r="875" spans="1:3" x14ac:dyDescent="0.35">
      <c r="A875" s="22">
        <v>4341090</v>
      </c>
      <c r="B875" t="s">
        <v>847</v>
      </c>
      <c r="C875" t="s">
        <v>922</v>
      </c>
    </row>
    <row r="876" spans="1:3" x14ac:dyDescent="0.35">
      <c r="A876" s="22">
        <v>4341091</v>
      </c>
      <c r="B876" t="s">
        <v>847</v>
      </c>
      <c r="C876" t="s">
        <v>923</v>
      </c>
    </row>
    <row r="877" spans="1:3" x14ac:dyDescent="0.35">
      <c r="A877" s="22">
        <v>4341092</v>
      </c>
      <c r="B877" t="s">
        <v>847</v>
      </c>
      <c r="C877" t="s">
        <v>924</v>
      </c>
    </row>
    <row r="878" spans="1:3" x14ac:dyDescent="0.35">
      <c r="A878" s="22">
        <v>4341093</v>
      </c>
      <c r="B878" t="s">
        <v>847</v>
      </c>
      <c r="C878" t="s">
        <v>925</v>
      </c>
    </row>
    <row r="879" spans="1:3" x14ac:dyDescent="0.35">
      <c r="A879" s="22">
        <v>4341094</v>
      </c>
      <c r="B879" t="s">
        <v>847</v>
      </c>
      <c r="C879" t="s">
        <v>926</v>
      </c>
    </row>
    <row r="880" spans="1:3" x14ac:dyDescent="0.35">
      <c r="A880" s="22">
        <v>4341095</v>
      </c>
      <c r="B880" t="s">
        <v>847</v>
      </c>
      <c r="C880" t="s">
        <v>927</v>
      </c>
    </row>
    <row r="881" spans="1:3" x14ac:dyDescent="0.35">
      <c r="A881" s="22">
        <v>4341096</v>
      </c>
      <c r="B881" t="s">
        <v>847</v>
      </c>
      <c r="C881" t="s">
        <v>928</v>
      </c>
    </row>
    <row r="882" spans="1:3" x14ac:dyDescent="0.35">
      <c r="A882" s="22">
        <v>4342008</v>
      </c>
      <c r="B882" t="s">
        <v>847</v>
      </c>
      <c r="C882" t="s">
        <v>929</v>
      </c>
    </row>
    <row r="883" spans="1:3" x14ac:dyDescent="0.35">
      <c r="A883" s="22">
        <v>4342021</v>
      </c>
      <c r="B883" t="s">
        <v>847</v>
      </c>
      <c r="C883" t="s">
        <v>930</v>
      </c>
    </row>
    <row r="884" spans="1:3" x14ac:dyDescent="0.35">
      <c r="A884" s="22">
        <v>4342057</v>
      </c>
      <c r="B884" t="s">
        <v>847</v>
      </c>
      <c r="C884" t="s">
        <v>931</v>
      </c>
    </row>
    <row r="885" spans="1:3" x14ac:dyDescent="0.35">
      <c r="A885" s="22">
        <v>4342083</v>
      </c>
      <c r="B885" t="s">
        <v>847</v>
      </c>
      <c r="C885" t="s">
        <v>932</v>
      </c>
    </row>
    <row r="886" spans="1:3" x14ac:dyDescent="0.35">
      <c r="A886" s="22">
        <v>4342097</v>
      </c>
      <c r="B886" t="s">
        <v>847</v>
      </c>
      <c r="C886" t="s">
        <v>933</v>
      </c>
    </row>
    <row r="887" spans="1:3" x14ac:dyDescent="0.35">
      <c r="A887" s="22">
        <v>4342098</v>
      </c>
      <c r="B887" t="s">
        <v>847</v>
      </c>
      <c r="C887" t="s">
        <v>934</v>
      </c>
    </row>
    <row r="888" spans="1:3" x14ac:dyDescent="0.35">
      <c r="A888" s="22">
        <v>4342099</v>
      </c>
      <c r="B888" t="s">
        <v>847</v>
      </c>
      <c r="C888" t="s">
        <v>935</v>
      </c>
    </row>
    <row r="889" spans="1:3" x14ac:dyDescent="0.35">
      <c r="A889" s="22">
        <v>4342100</v>
      </c>
      <c r="B889" t="s">
        <v>847</v>
      </c>
      <c r="C889" t="s">
        <v>936</v>
      </c>
    </row>
    <row r="890" spans="1:3" x14ac:dyDescent="0.35">
      <c r="A890" s="22">
        <v>4342102</v>
      </c>
      <c r="B890" t="s">
        <v>847</v>
      </c>
      <c r="C890" t="s">
        <v>937</v>
      </c>
    </row>
    <row r="891" spans="1:3" x14ac:dyDescent="0.35">
      <c r="A891" s="22">
        <v>4343009</v>
      </c>
      <c r="B891" t="s">
        <v>847</v>
      </c>
      <c r="C891" t="s">
        <v>938</v>
      </c>
    </row>
    <row r="892" spans="1:3" x14ac:dyDescent="0.35">
      <c r="A892" s="22">
        <v>4343038</v>
      </c>
      <c r="B892" t="s">
        <v>847</v>
      </c>
      <c r="C892" t="s">
        <v>939</v>
      </c>
    </row>
    <row r="893" spans="1:3" x14ac:dyDescent="0.35">
      <c r="A893" s="22">
        <v>4343064</v>
      </c>
      <c r="B893" t="s">
        <v>847</v>
      </c>
      <c r="C893" t="s">
        <v>940</v>
      </c>
    </row>
    <row r="894" spans="1:3" x14ac:dyDescent="0.35">
      <c r="A894" s="22">
        <v>4343099</v>
      </c>
      <c r="B894" t="s">
        <v>847</v>
      </c>
      <c r="C894" t="s">
        <v>941</v>
      </c>
    </row>
    <row r="895" spans="1:3" x14ac:dyDescent="0.35">
      <c r="A895" s="22">
        <v>4344098</v>
      </c>
      <c r="B895" t="s">
        <v>847</v>
      </c>
      <c r="C895" t="s">
        <v>942</v>
      </c>
    </row>
    <row r="896" spans="1:3" x14ac:dyDescent="0.35">
      <c r="A896" s="22">
        <v>4345514</v>
      </c>
      <c r="B896" t="s">
        <v>847</v>
      </c>
      <c r="C896" t="s">
        <v>943</v>
      </c>
    </row>
    <row r="897" spans="1:3" x14ac:dyDescent="0.35">
      <c r="A897" s="22">
        <v>4351001</v>
      </c>
      <c r="B897" t="s">
        <v>39</v>
      </c>
      <c r="C897" t="s">
        <v>944</v>
      </c>
    </row>
    <row r="898" spans="1:3" x14ac:dyDescent="0.35">
      <c r="A898" s="22">
        <v>4351002</v>
      </c>
      <c r="B898" t="s">
        <v>39</v>
      </c>
      <c r="C898" t="s">
        <v>945</v>
      </c>
    </row>
    <row r="899" spans="1:3" x14ac:dyDescent="0.35">
      <c r="A899" s="22">
        <v>4351003</v>
      </c>
      <c r="B899" t="s">
        <v>39</v>
      </c>
      <c r="C899" t="s">
        <v>946</v>
      </c>
    </row>
    <row r="900" spans="1:3" x14ac:dyDescent="0.35">
      <c r="A900" s="22">
        <v>4351004</v>
      </c>
      <c r="B900" t="s">
        <v>39</v>
      </c>
      <c r="C900" t="s">
        <v>947</v>
      </c>
    </row>
    <row r="901" spans="1:3" x14ac:dyDescent="0.35">
      <c r="A901" s="22">
        <v>4351005</v>
      </c>
      <c r="B901" t="s">
        <v>39</v>
      </c>
      <c r="C901" t="s">
        <v>948</v>
      </c>
    </row>
    <row r="902" spans="1:3" x14ac:dyDescent="0.35">
      <c r="A902" s="22">
        <v>4351006</v>
      </c>
      <c r="B902" t="s">
        <v>39</v>
      </c>
      <c r="C902" t="s">
        <v>949</v>
      </c>
    </row>
    <row r="903" spans="1:3" x14ac:dyDescent="0.35">
      <c r="A903" s="22">
        <v>4351007</v>
      </c>
      <c r="B903" t="s">
        <v>39</v>
      </c>
      <c r="C903" t="s">
        <v>950</v>
      </c>
    </row>
    <row r="904" spans="1:3" x14ac:dyDescent="0.35">
      <c r="A904" s="22">
        <v>4351008</v>
      </c>
      <c r="B904" t="s">
        <v>39</v>
      </c>
      <c r="C904" t="s">
        <v>951</v>
      </c>
    </row>
    <row r="905" spans="1:3" x14ac:dyDescent="0.35">
      <c r="A905" s="22">
        <v>4351010</v>
      </c>
      <c r="B905" t="s">
        <v>39</v>
      </c>
      <c r="C905" t="s">
        <v>952</v>
      </c>
    </row>
    <row r="906" spans="1:3" x14ac:dyDescent="0.35">
      <c r="A906" s="22">
        <v>4351011</v>
      </c>
      <c r="B906" t="s">
        <v>39</v>
      </c>
      <c r="C906" t="s">
        <v>953</v>
      </c>
    </row>
    <row r="907" spans="1:3" x14ac:dyDescent="0.35">
      <c r="A907" s="22">
        <v>4351012</v>
      </c>
      <c r="B907" t="s">
        <v>39</v>
      </c>
      <c r="C907" t="s">
        <v>954</v>
      </c>
    </row>
    <row r="908" spans="1:3" x14ac:dyDescent="0.35">
      <c r="A908" s="22">
        <v>4351013</v>
      </c>
      <c r="B908" t="s">
        <v>39</v>
      </c>
      <c r="C908" t="s">
        <v>955</v>
      </c>
    </row>
    <row r="909" spans="1:3" x14ac:dyDescent="0.35">
      <c r="A909" s="22">
        <v>4351014</v>
      </c>
      <c r="B909" t="s">
        <v>39</v>
      </c>
      <c r="C909" t="s">
        <v>956</v>
      </c>
    </row>
    <row r="910" spans="1:3" x14ac:dyDescent="0.35">
      <c r="A910" s="22">
        <v>4351015</v>
      </c>
      <c r="B910" t="s">
        <v>39</v>
      </c>
      <c r="C910" t="s">
        <v>957</v>
      </c>
    </row>
    <row r="911" spans="1:3" x14ac:dyDescent="0.35">
      <c r="A911" s="22">
        <v>4351016</v>
      </c>
      <c r="B911" t="s">
        <v>39</v>
      </c>
      <c r="C911" t="s">
        <v>958</v>
      </c>
    </row>
    <row r="912" spans="1:3" x14ac:dyDescent="0.35">
      <c r="A912" s="22">
        <v>4351017</v>
      </c>
      <c r="B912" t="s">
        <v>39</v>
      </c>
      <c r="C912" t="s">
        <v>959</v>
      </c>
    </row>
    <row r="913" spans="1:3" x14ac:dyDescent="0.35">
      <c r="A913" s="22">
        <v>4351018</v>
      </c>
      <c r="B913" t="s">
        <v>39</v>
      </c>
      <c r="C913" t="s">
        <v>960</v>
      </c>
    </row>
    <row r="914" spans="1:3" x14ac:dyDescent="0.35">
      <c r="A914" s="22">
        <v>4351019</v>
      </c>
      <c r="B914" t="s">
        <v>39</v>
      </c>
      <c r="C914" t="s">
        <v>961</v>
      </c>
    </row>
    <row r="915" spans="1:3" x14ac:dyDescent="0.35">
      <c r="A915" s="22">
        <v>4351020</v>
      </c>
      <c r="B915" t="s">
        <v>39</v>
      </c>
      <c r="C915" t="s">
        <v>962</v>
      </c>
    </row>
    <row r="916" spans="1:3" x14ac:dyDescent="0.35">
      <c r="A916" s="22">
        <v>4351021</v>
      </c>
      <c r="B916" t="s">
        <v>39</v>
      </c>
      <c r="C916" t="s">
        <v>963</v>
      </c>
    </row>
    <row r="917" spans="1:3" x14ac:dyDescent="0.35">
      <c r="A917" s="22">
        <v>4351023</v>
      </c>
      <c r="B917" t="s">
        <v>39</v>
      </c>
      <c r="C917" t="s">
        <v>964</v>
      </c>
    </row>
    <row r="918" spans="1:3" x14ac:dyDescent="0.35">
      <c r="A918" s="22">
        <v>4351024</v>
      </c>
      <c r="B918" t="s">
        <v>39</v>
      </c>
      <c r="C918" t="s">
        <v>965</v>
      </c>
    </row>
    <row r="919" spans="1:3" x14ac:dyDescent="0.35">
      <c r="A919" s="22">
        <v>4351025</v>
      </c>
      <c r="B919" t="s">
        <v>39</v>
      </c>
      <c r="C919" t="s">
        <v>966</v>
      </c>
    </row>
    <row r="920" spans="1:3" x14ac:dyDescent="0.35">
      <c r="A920" s="22">
        <v>4351026</v>
      </c>
      <c r="B920" t="s">
        <v>39</v>
      </c>
      <c r="C920" t="s">
        <v>967</v>
      </c>
    </row>
    <row r="921" spans="1:3" x14ac:dyDescent="0.35">
      <c r="A921" s="22">
        <v>4351027</v>
      </c>
      <c r="B921" t="s">
        <v>39</v>
      </c>
      <c r="C921" t="s">
        <v>968</v>
      </c>
    </row>
    <row r="922" spans="1:3" x14ac:dyDescent="0.35">
      <c r="A922" s="22">
        <v>4351028</v>
      </c>
      <c r="B922" t="s">
        <v>39</v>
      </c>
      <c r="C922" t="s">
        <v>969</v>
      </c>
    </row>
    <row r="923" spans="1:3" x14ac:dyDescent="0.35">
      <c r="A923" s="22">
        <v>4351029</v>
      </c>
      <c r="B923" t="s">
        <v>39</v>
      </c>
      <c r="C923" t="s">
        <v>970</v>
      </c>
    </row>
    <row r="924" spans="1:3" x14ac:dyDescent="0.35">
      <c r="A924" s="22">
        <v>4351030</v>
      </c>
      <c r="B924" t="s">
        <v>39</v>
      </c>
      <c r="C924" t="s">
        <v>971</v>
      </c>
    </row>
    <row r="925" spans="1:3" x14ac:dyDescent="0.35">
      <c r="A925" s="22">
        <v>4351031</v>
      </c>
      <c r="B925" t="s">
        <v>39</v>
      </c>
      <c r="C925" t="s">
        <v>972</v>
      </c>
    </row>
    <row r="926" spans="1:3" x14ac:dyDescent="0.35">
      <c r="A926" s="22">
        <v>4351032</v>
      </c>
      <c r="B926" t="s">
        <v>39</v>
      </c>
      <c r="C926" t="s">
        <v>973</v>
      </c>
    </row>
    <row r="927" spans="1:3" x14ac:dyDescent="0.35">
      <c r="A927" s="22">
        <v>4351033</v>
      </c>
      <c r="B927" t="s">
        <v>39</v>
      </c>
      <c r="C927" t="s">
        <v>974</v>
      </c>
    </row>
    <row r="928" spans="1:3" x14ac:dyDescent="0.35">
      <c r="A928" s="22">
        <v>4351034</v>
      </c>
      <c r="B928" t="s">
        <v>39</v>
      </c>
      <c r="C928" t="s">
        <v>975</v>
      </c>
    </row>
    <row r="929" spans="1:3" x14ac:dyDescent="0.35">
      <c r="A929" s="22">
        <v>4351035</v>
      </c>
      <c r="B929" t="s">
        <v>39</v>
      </c>
      <c r="C929" t="s">
        <v>976</v>
      </c>
    </row>
    <row r="930" spans="1:3" x14ac:dyDescent="0.35">
      <c r="A930" s="22">
        <v>4351036</v>
      </c>
      <c r="B930" t="s">
        <v>39</v>
      </c>
      <c r="C930" t="s">
        <v>977</v>
      </c>
    </row>
    <row r="931" spans="1:3" x14ac:dyDescent="0.35">
      <c r="A931" s="22">
        <v>4351037</v>
      </c>
      <c r="B931" t="s">
        <v>39</v>
      </c>
      <c r="C931" t="s">
        <v>978</v>
      </c>
    </row>
    <row r="932" spans="1:3" x14ac:dyDescent="0.35">
      <c r="A932" s="22">
        <v>4351038</v>
      </c>
      <c r="B932" t="s">
        <v>39</v>
      </c>
      <c r="C932" t="s">
        <v>979</v>
      </c>
    </row>
    <row r="933" spans="1:3" x14ac:dyDescent="0.35">
      <c r="A933" s="22">
        <v>4351039</v>
      </c>
      <c r="B933" t="s">
        <v>39</v>
      </c>
      <c r="C933" t="s">
        <v>980</v>
      </c>
    </row>
    <row r="934" spans="1:3" x14ac:dyDescent="0.35">
      <c r="A934" s="22">
        <v>4351040</v>
      </c>
      <c r="B934" t="s">
        <v>39</v>
      </c>
      <c r="C934" t="s">
        <v>981</v>
      </c>
    </row>
    <row r="935" spans="1:3" x14ac:dyDescent="0.35">
      <c r="A935" s="22">
        <v>4351042</v>
      </c>
      <c r="B935" t="s">
        <v>39</v>
      </c>
      <c r="C935" t="s">
        <v>982</v>
      </c>
    </row>
    <row r="936" spans="1:3" x14ac:dyDescent="0.35">
      <c r="A936" s="22">
        <v>4351043</v>
      </c>
      <c r="B936" t="s">
        <v>39</v>
      </c>
      <c r="C936" t="s">
        <v>983</v>
      </c>
    </row>
    <row r="937" spans="1:3" x14ac:dyDescent="0.35">
      <c r="A937" s="22">
        <v>4351045</v>
      </c>
      <c r="B937" t="s">
        <v>39</v>
      </c>
      <c r="C937" t="s">
        <v>984</v>
      </c>
    </row>
    <row r="938" spans="1:3" x14ac:dyDescent="0.35">
      <c r="A938" s="22">
        <v>4351047</v>
      </c>
      <c r="B938" t="s">
        <v>39</v>
      </c>
      <c r="C938" t="s">
        <v>985</v>
      </c>
    </row>
    <row r="939" spans="1:3" x14ac:dyDescent="0.35">
      <c r="A939" s="22">
        <v>4351048</v>
      </c>
      <c r="B939" t="s">
        <v>39</v>
      </c>
      <c r="C939" t="s">
        <v>986</v>
      </c>
    </row>
    <row r="940" spans="1:3" x14ac:dyDescent="0.35">
      <c r="A940" s="22">
        <v>4351049</v>
      </c>
      <c r="B940" t="s">
        <v>39</v>
      </c>
      <c r="C940" t="s">
        <v>987</v>
      </c>
    </row>
    <row r="941" spans="1:3" x14ac:dyDescent="0.35">
      <c r="A941" s="22">
        <v>4351050</v>
      </c>
      <c r="B941" t="s">
        <v>39</v>
      </c>
      <c r="C941" t="s">
        <v>988</v>
      </c>
    </row>
    <row r="942" spans="1:3" x14ac:dyDescent="0.35">
      <c r="A942" s="22">
        <v>4351051</v>
      </c>
      <c r="B942" t="s">
        <v>39</v>
      </c>
      <c r="C942" t="s">
        <v>989</v>
      </c>
    </row>
    <row r="943" spans="1:3" x14ac:dyDescent="0.35">
      <c r="A943" s="22">
        <v>4351052</v>
      </c>
      <c r="B943" t="s">
        <v>39</v>
      </c>
      <c r="C943" t="s">
        <v>990</v>
      </c>
    </row>
    <row r="944" spans="1:3" x14ac:dyDescent="0.35">
      <c r="A944" s="22">
        <v>4351053</v>
      </c>
      <c r="B944" t="s">
        <v>39</v>
      </c>
      <c r="C944" t="s">
        <v>991</v>
      </c>
    </row>
    <row r="945" spans="1:3" x14ac:dyDescent="0.35">
      <c r="A945" s="22">
        <v>4352001</v>
      </c>
      <c r="B945" t="s">
        <v>39</v>
      </c>
      <c r="C945" t="s">
        <v>992</v>
      </c>
    </row>
    <row r="946" spans="1:3" x14ac:dyDescent="0.35">
      <c r="A946" s="22">
        <v>4352054</v>
      </c>
      <c r="B946" t="s">
        <v>39</v>
      </c>
      <c r="C946" t="s">
        <v>993</v>
      </c>
    </row>
    <row r="947" spans="1:3" x14ac:dyDescent="0.35">
      <c r="A947" s="22">
        <v>4352055</v>
      </c>
      <c r="B947" t="s">
        <v>39</v>
      </c>
      <c r="C947" t="s">
        <v>994</v>
      </c>
    </row>
    <row r="948" spans="1:3" x14ac:dyDescent="0.35">
      <c r="A948" s="22">
        <v>4055501</v>
      </c>
      <c r="B948" t="s">
        <v>995</v>
      </c>
      <c r="C948" t="s">
        <v>114</v>
      </c>
    </row>
    <row r="949" spans="1:3" x14ac:dyDescent="0.35">
      <c r="A949" s="22">
        <v>4105505</v>
      </c>
      <c r="B949" t="s">
        <v>996</v>
      </c>
      <c r="C949" t="s">
        <v>472</v>
      </c>
    </row>
    <row r="950" spans="1:3" x14ac:dyDescent="0.35">
      <c r="A950" s="22">
        <v>4105506</v>
      </c>
      <c r="B950" t="s">
        <v>996</v>
      </c>
      <c r="C950" t="s">
        <v>997</v>
      </c>
    </row>
    <row r="951" spans="1:3" x14ac:dyDescent="0.35">
      <c r="A951" s="22">
        <v>4205501</v>
      </c>
      <c r="B951" t="s">
        <v>998</v>
      </c>
      <c r="C951" t="s">
        <v>999</v>
      </c>
    </row>
    <row r="952" spans="1:3" x14ac:dyDescent="0.35">
      <c r="A952" s="22">
        <v>4225502</v>
      </c>
      <c r="B952" t="s">
        <v>1000</v>
      </c>
      <c r="C952" t="s">
        <v>1001</v>
      </c>
    </row>
    <row r="953" spans="1:3" x14ac:dyDescent="0.35">
      <c r="A953" s="22">
        <v>4225503</v>
      </c>
      <c r="B953" t="s">
        <v>1000</v>
      </c>
      <c r="C953" t="s">
        <v>1002</v>
      </c>
    </row>
    <row r="954" spans="1:3" x14ac:dyDescent="0.35">
      <c r="A954" s="22">
        <v>4245501</v>
      </c>
      <c r="B954" t="s">
        <v>47</v>
      </c>
      <c r="C954" t="s">
        <v>114</v>
      </c>
    </row>
    <row r="955" spans="1:3" x14ac:dyDescent="0.35">
      <c r="A955" s="22">
        <v>4245502</v>
      </c>
      <c r="B955" t="s">
        <v>47</v>
      </c>
      <c r="C955" t="s">
        <v>1003</v>
      </c>
    </row>
    <row r="956" spans="1:3" x14ac:dyDescent="0.35">
      <c r="A956" s="22">
        <v>4245503</v>
      </c>
      <c r="B956" t="s">
        <v>47</v>
      </c>
      <c r="C956" t="s">
        <v>1004</v>
      </c>
    </row>
    <row r="957" spans="1:3" x14ac:dyDescent="0.35">
      <c r="A957" s="22">
        <v>4245504</v>
      </c>
      <c r="B957" t="s">
        <v>47</v>
      </c>
      <c r="C957" t="s">
        <v>1005</v>
      </c>
    </row>
    <row r="958" spans="1:3" x14ac:dyDescent="0.35">
      <c r="A958" s="22">
        <v>4245505</v>
      </c>
      <c r="B958" t="s">
        <v>47</v>
      </c>
      <c r="C958" t="s">
        <v>1006</v>
      </c>
    </row>
    <row r="959" spans="1:3" x14ac:dyDescent="0.35">
      <c r="A959" s="22">
        <v>4245506</v>
      </c>
      <c r="B959" t="s">
        <v>47</v>
      </c>
      <c r="C959" t="s">
        <v>1007</v>
      </c>
    </row>
    <row r="960" spans="1:3" x14ac:dyDescent="0.35">
      <c r="A960" s="22">
        <v>4255501</v>
      </c>
      <c r="B960" t="s">
        <v>46</v>
      </c>
      <c r="C960" t="s">
        <v>1008</v>
      </c>
    </row>
    <row r="961" spans="1:3" x14ac:dyDescent="0.35">
      <c r="A961" s="22">
        <v>4255502</v>
      </c>
      <c r="B961" t="s">
        <v>46</v>
      </c>
      <c r="C961" t="s">
        <v>1009</v>
      </c>
    </row>
    <row r="962" spans="1:3" x14ac:dyDescent="0.35">
      <c r="A962" s="22">
        <v>4255503</v>
      </c>
      <c r="B962" t="s">
        <v>46</v>
      </c>
      <c r="C962" t="s">
        <v>1010</v>
      </c>
    </row>
    <row r="963" spans="1:3" x14ac:dyDescent="0.35">
      <c r="A963" s="22">
        <v>4255504</v>
      </c>
      <c r="B963" t="s">
        <v>46</v>
      </c>
      <c r="C963" t="s">
        <v>1011</v>
      </c>
    </row>
    <row r="964" spans="1:3" x14ac:dyDescent="0.35">
      <c r="A964" s="22">
        <v>4265501</v>
      </c>
      <c r="B964" t="s">
        <v>43</v>
      </c>
      <c r="C964" t="s">
        <v>1012</v>
      </c>
    </row>
    <row r="965" spans="1:3" x14ac:dyDescent="0.35">
      <c r="A965" s="22">
        <v>4265502</v>
      </c>
      <c r="B965" t="s">
        <v>43</v>
      </c>
      <c r="C965" t="s">
        <v>1013</v>
      </c>
    </row>
    <row r="966" spans="1:3" x14ac:dyDescent="0.35">
      <c r="A966" s="22">
        <v>4265503</v>
      </c>
      <c r="B966" t="s">
        <v>43</v>
      </c>
      <c r="C966" t="s">
        <v>1014</v>
      </c>
    </row>
    <row r="967" spans="1:3" x14ac:dyDescent="0.35">
      <c r="A967" s="22">
        <v>4265504</v>
      </c>
      <c r="B967" t="s">
        <v>43</v>
      </c>
      <c r="C967" t="s">
        <v>1015</v>
      </c>
    </row>
    <row r="968" spans="1:3" x14ac:dyDescent="0.35">
      <c r="A968" s="22">
        <v>4275501</v>
      </c>
      <c r="B968" t="s">
        <v>45</v>
      </c>
      <c r="C968" t="s">
        <v>1016</v>
      </c>
    </row>
    <row r="969" spans="1:3" x14ac:dyDescent="0.35">
      <c r="A969" s="22">
        <v>4275502</v>
      </c>
      <c r="B969" t="s">
        <v>45</v>
      </c>
      <c r="C969" t="s">
        <v>1017</v>
      </c>
    </row>
    <row r="970" spans="1:3" x14ac:dyDescent="0.35">
      <c r="A970" s="22">
        <v>4275503</v>
      </c>
      <c r="B970" t="s">
        <v>45</v>
      </c>
      <c r="C970" t="s">
        <v>1018</v>
      </c>
    </row>
    <row r="971" spans="1:3" x14ac:dyDescent="0.35">
      <c r="A971" s="22">
        <v>4275504</v>
      </c>
      <c r="B971" t="s">
        <v>45</v>
      </c>
      <c r="C971" t="s">
        <v>1019</v>
      </c>
    </row>
    <row r="972" spans="1:3" x14ac:dyDescent="0.35">
      <c r="A972" s="22">
        <v>4275505</v>
      </c>
      <c r="B972" t="s">
        <v>45</v>
      </c>
      <c r="C972" t="s">
        <v>1020</v>
      </c>
    </row>
    <row r="973" spans="1:3" x14ac:dyDescent="0.35">
      <c r="A973" s="22">
        <v>4275506</v>
      </c>
      <c r="B973" t="s">
        <v>45</v>
      </c>
      <c r="C973" t="s">
        <v>1021</v>
      </c>
    </row>
    <row r="974" spans="1:3" x14ac:dyDescent="0.35">
      <c r="A974" s="22">
        <v>4275507</v>
      </c>
      <c r="B974" t="s">
        <v>45</v>
      </c>
      <c r="C974" t="s">
        <v>1022</v>
      </c>
    </row>
    <row r="975" spans="1:3" x14ac:dyDescent="0.35">
      <c r="A975" s="22">
        <v>4275508</v>
      </c>
      <c r="B975" t="s">
        <v>45</v>
      </c>
      <c r="C975" t="s">
        <v>1023</v>
      </c>
    </row>
    <row r="976" spans="1:3" x14ac:dyDescent="0.35">
      <c r="A976" s="22">
        <v>4275509</v>
      </c>
      <c r="B976" t="s">
        <v>45</v>
      </c>
      <c r="C976" t="s">
        <v>1024</v>
      </c>
    </row>
    <row r="977" spans="1:3" x14ac:dyDescent="0.35">
      <c r="A977" s="22">
        <v>4285501</v>
      </c>
      <c r="B977" t="s">
        <v>300</v>
      </c>
      <c r="C977" t="s">
        <v>1025</v>
      </c>
    </row>
    <row r="978" spans="1:3" x14ac:dyDescent="0.35">
      <c r="A978" s="22">
        <v>4285502</v>
      </c>
      <c r="B978" t="s">
        <v>300</v>
      </c>
      <c r="C978" t="s">
        <v>1026</v>
      </c>
    </row>
    <row r="979" spans="1:3" x14ac:dyDescent="0.35">
      <c r="A979" s="22">
        <v>4285504</v>
      </c>
      <c r="B979" t="s">
        <v>300</v>
      </c>
      <c r="C979" t="s">
        <v>1027</v>
      </c>
    </row>
    <row r="980" spans="1:3" x14ac:dyDescent="0.35">
      <c r="A980" s="22">
        <v>4285505</v>
      </c>
      <c r="B980" t="s">
        <v>300</v>
      </c>
      <c r="C980" t="s">
        <v>1028</v>
      </c>
    </row>
    <row r="981" spans="1:3" x14ac:dyDescent="0.35">
      <c r="A981" s="22">
        <v>4285506</v>
      </c>
      <c r="B981" t="s">
        <v>300</v>
      </c>
      <c r="C981" t="s">
        <v>1029</v>
      </c>
    </row>
    <row r="982" spans="1:3" x14ac:dyDescent="0.35">
      <c r="A982" s="22">
        <v>4285507</v>
      </c>
      <c r="B982" t="s">
        <v>300</v>
      </c>
      <c r="C982" t="s">
        <v>1030</v>
      </c>
    </row>
    <row r="983" spans="1:3" x14ac:dyDescent="0.35">
      <c r="A983" s="22">
        <v>4285508</v>
      </c>
      <c r="B983" t="s">
        <v>300</v>
      </c>
      <c r="C983" t="s">
        <v>1031</v>
      </c>
    </row>
    <row r="984" spans="1:3" x14ac:dyDescent="0.35">
      <c r="A984" s="22">
        <v>4285509</v>
      </c>
      <c r="B984" t="s">
        <v>300</v>
      </c>
      <c r="C984" t="s">
        <v>1032</v>
      </c>
    </row>
    <row r="985" spans="1:3" x14ac:dyDescent="0.35">
      <c r="A985" s="22">
        <v>4285510</v>
      </c>
      <c r="B985" t="s">
        <v>300</v>
      </c>
      <c r="C985" t="s">
        <v>1033</v>
      </c>
    </row>
    <row r="986" spans="1:3" x14ac:dyDescent="0.35">
      <c r="A986" s="22">
        <v>4285511</v>
      </c>
      <c r="B986" t="s">
        <v>300</v>
      </c>
      <c r="C986" t="s">
        <v>1034</v>
      </c>
    </row>
    <row r="987" spans="1:3" x14ac:dyDescent="0.35">
      <c r="A987" s="22">
        <v>4285512</v>
      </c>
      <c r="B987" t="s">
        <v>300</v>
      </c>
      <c r="C987" t="s">
        <v>1035</v>
      </c>
    </row>
    <row r="988" spans="1:3" x14ac:dyDescent="0.35">
      <c r="A988" s="22">
        <v>4285513</v>
      </c>
      <c r="B988" t="s">
        <v>300</v>
      </c>
      <c r="C988" t="s">
        <v>1036</v>
      </c>
    </row>
    <row r="989" spans="1:3" x14ac:dyDescent="0.35">
      <c r="A989" s="22">
        <v>4285514</v>
      </c>
      <c r="B989" t="s">
        <v>300</v>
      </c>
      <c r="C989" t="s">
        <v>1037</v>
      </c>
    </row>
    <row r="990" spans="1:3" x14ac:dyDescent="0.35">
      <c r="A990" s="22">
        <v>4285515</v>
      </c>
      <c r="B990" t="s">
        <v>300</v>
      </c>
      <c r="C990" t="s">
        <v>1038</v>
      </c>
    </row>
    <row r="991" spans="1:3" x14ac:dyDescent="0.35">
      <c r="A991" s="22">
        <v>4295501</v>
      </c>
      <c r="B991" t="s">
        <v>44</v>
      </c>
      <c r="C991" t="s">
        <v>1039</v>
      </c>
    </row>
    <row r="992" spans="1:3" x14ac:dyDescent="0.35">
      <c r="A992" s="22">
        <v>4295502</v>
      </c>
      <c r="B992" t="s">
        <v>44</v>
      </c>
      <c r="C992" t="s">
        <v>1040</v>
      </c>
    </row>
    <row r="993" spans="1:3" x14ac:dyDescent="0.35">
      <c r="A993" s="22">
        <v>4295503</v>
      </c>
      <c r="B993" t="s">
        <v>44</v>
      </c>
      <c r="C993" t="s">
        <v>1041</v>
      </c>
    </row>
    <row r="994" spans="1:3" x14ac:dyDescent="0.35">
      <c r="A994" s="22">
        <v>4295504</v>
      </c>
      <c r="B994" t="s">
        <v>44</v>
      </c>
      <c r="C994" t="s">
        <v>1042</v>
      </c>
    </row>
    <row r="995" spans="1:3" x14ac:dyDescent="0.35">
      <c r="A995" s="22">
        <v>4295506</v>
      </c>
      <c r="B995" t="s">
        <v>44</v>
      </c>
      <c r="C995" t="s">
        <v>1043</v>
      </c>
    </row>
    <row r="996" spans="1:3" x14ac:dyDescent="0.35">
      <c r="A996" s="22">
        <v>4295507</v>
      </c>
      <c r="B996" t="s">
        <v>44</v>
      </c>
      <c r="C996" t="s">
        <v>1044</v>
      </c>
    </row>
    <row r="997" spans="1:3" x14ac:dyDescent="0.35">
      <c r="A997" s="22">
        <v>4295508</v>
      </c>
      <c r="B997" t="s">
        <v>44</v>
      </c>
      <c r="C997" t="s">
        <v>1045</v>
      </c>
    </row>
    <row r="998" spans="1:3" x14ac:dyDescent="0.35">
      <c r="A998" s="22">
        <v>4295510</v>
      </c>
      <c r="B998" t="s">
        <v>44</v>
      </c>
      <c r="C998" t="s">
        <v>1046</v>
      </c>
    </row>
    <row r="999" spans="1:3" x14ac:dyDescent="0.35">
      <c r="A999" s="22">
        <v>4305001</v>
      </c>
      <c r="B999" t="s">
        <v>42</v>
      </c>
      <c r="C999" t="s">
        <v>1047</v>
      </c>
    </row>
    <row r="1000" spans="1:3" x14ac:dyDescent="0.35">
      <c r="A1000" s="22">
        <v>4305002</v>
      </c>
      <c r="B1000" t="s">
        <v>42</v>
      </c>
      <c r="C1000" t="s">
        <v>1048</v>
      </c>
    </row>
    <row r="1001" spans="1:3" x14ac:dyDescent="0.35">
      <c r="A1001" s="22">
        <v>4305004</v>
      </c>
      <c r="B1001" t="s">
        <v>42</v>
      </c>
      <c r="C1001" t="s">
        <v>1049</v>
      </c>
    </row>
    <row r="1002" spans="1:3" x14ac:dyDescent="0.35">
      <c r="A1002" s="22">
        <v>4305503</v>
      </c>
      <c r="B1002" t="s">
        <v>42</v>
      </c>
      <c r="C1002" t="s">
        <v>1050</v>
      </c>
    </row>
    <row r="1003" spans="1:3" x14ac:dyDescent="0.35">
      <c r="A1003" s="22">
        <v>4305504</v>
      </c>
      <c r="B1003" t="s">
        <v>42</v>
      </c>
      <c r="C1003" t="s">
        <v>1049</v>
      </c>
    </row>
    <row r="1004" spans="1:3" x14ac:dyDescent="0.35">
      <c r="A1004" s="22">
        <v>4305505</v>
      </c>
      <c r="B1004" t="s">
        <v>42</v>
      </c>
      <c r="C1004" t="s">
        <v>1051</v>
      </c>
    </row>
    <row r="1005" spans="1:3" x14ac:dyDescent="0.35">
      <c r="A1005" s="22">
        <v>4305506</v>
      </c>
      <c r="B1005" t="s">
        <v>42</v>
      </c>
      <c r="C1005" t="s">
        <v>1052</v>
      </c>
    </row>
    <row r="1006" spans="1:3" x14ac:dyDescent="0.35">
      <c r="A1006" s="22">
        <v>4315501</v>
      </c>
      <c r="B1006" t="s">
        <v>40</v>
      </c>
      <c r="C1006" t="s">
        <v>1053</v>
      </c>
    </row>
    <row r="1007" spans="1:3" x14ac:dyDescent="0.35">
      <c r="A1007" s="22">
        <v>4315502</v>
      </c>
      <c r="B1007" t="s">
        <v>40</v>
      </c>
      <c r="C1007" t="s">
        <v>1054</v>
      </c>
    </row>
    <row r="1008" spans="1:3" x14ac:dyDescent="0.35">
      <c r="A1008" s="22">
        <v>4315503</v>
      </c>
      <c r="B1008" t="s">
        <v>40</v>
      </c>
      <c r="C1008" t="s">
        <v>1055</v>
      </c>
    </row>
    <row r="1009" spans="1:3" x14ac:dyDescent="0.35">
      <c r="A1009" s="22">
        <v>4315504</v>
      </c>
      <c r="B1009" t="s">
        <v>40</v>
      </c>
      <c r="C1009" t="s">
        <v>1056</v>
      </c>
    </row>
    <row r="1010" spans="1:3" x14ac:dyDescent="0.35">
      <c r="A1010" s="22">
        <v>4315506</v>
      </c>
      <c r="B1010" t="s">
        <v>40</v>
      </c>
      <c r="C1010" t="s">
        <v>1057</v>
      </c>
    </row>
    <row r="1011" spans="1:3" x14ac:dyDescent="0.35">
      <c r="A1011" s="22">
        <v>4315507</v>
      </c>
      <c r="B1011" t="s">
        <v>40</v>
      </c>
      <c r="C1011" t="s">
        <v>1058</v>
      </c>
    </row>
    <row r="1012" spans="1:3" x14ac:dyDescent="0.35">
      <c r="A1012" s="22">
        <v>4315508</v>
      </c>
      <c r="B1012" t="s">
        <v>40</v>
      </c>
      <c r="C1012" t="s">
        <v>1059</v>
      </c>
    </row>
    <row r="1013" spans="1:3" x14ac:dyDescent="0.35">
      <c r="A1013" s="22">
        <v>4325501</v>
      </c>
      <c r="B1013" t="s">
        <v>41</v>
      </c>
      <c r="C1013" t="s">
        <v>1060</v>
      </c>
    </row>
    <row r="1014" spans="1:3" x14ac:dyDescent="0.35">
      <c r="A1014" s="22">
        <v>4325502</v>
      </c>
      <c r="B1014" t="s">
        <v>41</v>
      </c>
      <c r="C1014" t="s">
        <v>1061</v>
      </c>
    </row>
    <row r="1015" spans="1:3" x14ac:dyDescent="0.35">
      <c r="A1015" s="22">
        <v>4325503</v>
      </c>
      <c r="B1015" t="s">
        <v>41</v>
      </c>
      <c r="C1015" t="s">
        <v>1062</v>
      </c>
    </row>
    <row r="1016" spans="1:3" x14ac:dyDescent="0.35">
      <c r="A1016" s="22">
        <v>4325504</v>
      </c>
      <c r="B1016" t="s">
        <v>41</v>
      </c>
      <c r="C1016" t="s">
        <v>1063</v>
      </c>
    </row>
    <row r="1017" spans="1:3" x14ac:dyDescent="0.35">
      <c r="A1017" s="22">
        <v>4325505</v>
      </c>
      <c r="B1017" t="s">
        <v>41</v>
      </c>
      <c r="C1017" t="s">
        <v>1064</v>
      </c>
    </row>
    <row r="1018" spans="1:3" x14ac:dyDescent="0.35">
      <c r="A1018" s="22">
        <v>4325506</v>
      </c>
      <c r="B1018" t="s">
        <v>41</v>
      </c>
      <c r="C1018" t="s">
        <v>1065</v>
      </c>
    </row>
    <row r="1019" spans="1:3" x14ac:dyDescent="0.35">
      <c r="A1019" s="22">
        <v>4325508</v>
      </c>
      <c r="B1019" t="s">
        <v>41</v>
      </c>
      <c r="C1019" t="s">
        <v>1066</v>
      </c>
    </row>
    <row r="1020" spans="1:3" x14ac:dyDescent="0.35">
      <c r="A1020" s="22">
        <v>4325509</v>
      </c>
      <c r="B1020" t="s">
        <v>41</v>
      </c>
      <c r="C1020" t="s">
        <v>1067</v>
      </c>
    </row>
    <row r="1021" spans="1:3" x14ac:dyDescent="0.35">
      <c r="A1021" s="22">
        <v>4325510</v>
      </c>
      <c r="B1021" t="s">
        <v>41</v>
      </c>
      <c r="C1021" t="s">
        <v>1068</v>
      </c>
    </row>
    <row r="1022" spans="1:3" x14ac:dyDescent="0.35">
      <c r="A1022" s="22">
        <v>4325511</v>
      </c>
      <c r="B1022" t="s">
        <v>41</v>
      </c>
      <c r="C1022" t="s">
        <v>1069</v>
      </c>
    </row>
    <row r="1023" spans="1:3" x14ac:dyDescent="0.35">
      <c r="A1023" s="22">
        <v>4325512</v>
      </c>
      <c r="B1023" t="s">
        <v>41</v>
      </c>
      <c r="C1023" t="s">
        <v>1070</v>
      </c>
    </row>
    <row r="1024" spans="1:3" x14ac:dyDescent="0.35">
      <c r="A1024" s="22">
        <v>4325516</v>
      </c>
      <c r="B1024" t="s">
        <v>41</v>
      </c>
      <c r="C1024" t="s">
        <v>1071</v>
      </c>
    </row>
    <row r="1025" spans="1:3" x14ac:dyDescent="0.35">
      <c r="A1025" s="22">
        <v>4325517</v>
      </c>
      <c r="B1025" t="s">
        <v>41</v>
      </c>
      <c r="C1025" t="s">
        <v>1072</v>
      </c>
    </row>
    <row r="1026" spans="1:3" x14ac:dyDescent="0.35">
      <c r="A1026" s="22">
        <v>4335501</v>
      </c>
      <c r="B1026" t="s">
        <v>48</v>
      </c>
      <c r="C1026" t="s">
        <v>1073</v>
      </c>
    </row>
    <row r="1027" spans="1:3" x14ac:dyDescent="0.35">
      <c r="A1027" s="22">
        <v>4335502</v>
      </c>
      <c r="B1027" t="s">
        <v>48</v>
      </c>
      <c r="C1027" t="s">
        <v>1074</v>
      </c>
    </row>
    <row r="1028" spans="1:3" x14ac:dyDescent="0.35">
      <c r="A1028" s="22">
        <v>4335503</v>
      </c>
      <c r="B1028" t="s">
        <v>48</v>
      </c>
      <c r="C1028" t="s">
        <v>1075</v>
      </c>
    </row>
    <row r="1029" spans="1:3" x14ac:dyDescent="0.35">
      <c r="A1029" s="22">
        <v>4335504</v>
      </c>
      <c r="B1029" t="s">
        <v>48</v>
      </c>
      <c r="C1029" t="s">
        <v>1076</v>
      </c>
    </row>
    <row r="1030" spans="1:3" x14ac:dyDescent="0.35">
      <c r="A1030" s="22">
        <v>4335506</v>
      </c>
      <c r="B1030" t="s">
        <v>48</v>
      </c>
      <c r="C1030" t="s">
        <v>1077</v>
      </c>
    </row>
    <row r="1031" spans="1:3" x14ac:dyDescent="0.35">
      <c r="A1031" s="22">
        <v>4335508</v>
      </c>
      <c r="B1031" t="s">
        <v>48</v>
      </c>
      <c r="C1031" t="s">
        <v>1078</v>
      </c>
    </row>
    <row r="1032" spans="1:3" x14ac:dyDescent="0.35">
      <c r="A1032" s="22">
        <v>4335510</v>
      </c>
      <c r="B1032" t="s">
        <v>48</v>
      </c>
      <c r="C1032" t="s">
        <v>1079</v>
      </c>
    </row>
    <row r="1033" spans="1:3" x14ac:dyDescent="0.35">
      <c r="A1033" s="22">
        <v>4335512</v>
      </c>
      <c r="B1033" t="s">
        <v>48</v>
      </c>
      <c r="C1033" t="s">
        <v>1080</v>
      </c>
    </row>
    <row r="1034" spans="1:3" x14ac:dyDescent="0.35">
      <c r="A1034" s="22">
        <v>4335514</v>
      </c>
      <c r="B1034" t="s">
        <v>48</v>
      </c>
      <c r="C1034" t="s">
        <v>1081</v>
      </c>
    </row>
    <row r="1035" spans="1:3" x14ac:dyDescent="0.35">
      <c r="A1035" s="22">
        <v>4335515</v>
      </c>
      <c r="B1035" t="s">
        <v>48</v>
      </c>
      <c r="C1035" t="s">
        <v>1082</v>
      </c>
    </row>
    <row r="1036" spans="1:3" x14ac:dyDescent="0.35">
      <c r="A1036" s="22">
        <v>4335516</v>
      </c>
      <c r="B1036" t="s">
        <v>48</v>
      </c>
      <c r="C1036" t="s">
        <v>1083</v>
      </c>
    </row>
    <row r="1037" spans="1:3" x14ac:dyDescent="0.35">
      <c r="A1037" s="22">
        <v>4335517</v>
      </c>
      <c r="B1037" t="s">
        <v>48</v>
      </c>
      <c r="C1037" t="s">
        <v>1084</v>
      </c>
    </row>
    <row r="1038" spans="1:3" x14ac:dyDescent="0.35">
      <c r="A1038" s="22">
        <v>4335518</v>
      </c>
      <c r="B1038" t="s">
        <v>48</v>
      </c>
      <c r="C1038" t="s">
        <v>1085</v>
      </c>
    </row>
    <row r="1039" spans="1:3" x14ac:dyDescent="0.35">
      <c r="A1039" s="22">
        <v>4335519</v>
      </c>
      <c r="B1039" t="s">
        <v>48</v>
      </c>
      <c r="C1039" t="s">
        <v>1086</v>
      </c>
    </row>
    <row r="1040" spans="1:3" x14ac:dyDescent="0.35">
      <c r="A1040" s="22">
        <v>4335520</v>
      </c>
      <c r="B1040" t="s">
        <v>48</v>
      </c>
      <c r="C1040" t="s">
        <v>1087</v>
      </c>
    </row>
    <row r="1041" spans="1:3" x14ac:dyDescent="0.35">
      <c r="A1041" s="22">
        <v>4335521</v>
      </c>
      <c r="B1041" t="s">
        <v>48</v>
      </c>
      <c r="C1041" t="s">
        <v>1088</v>
      </c>
    </row>
    <row r="1042" spans="1:3" x14ac:dyDescent="0.35">
      <c r="A1042" s="22">
        <v>4335523</v>
      </c>
      <c r="B1042" t="s">
        <v>48</v>
      </c>
      <c r="C1042" t="s">
        <v>1089</v>
      </c>
    </row>
    <row r="1043" spans="1:3" x14ac:dyDescent="0.35">
      <c r="A1043" s="22">
        <v>4345501</v>
      </c>
      <c r="B1043" t="s">
        <v>847</v>
      </c>
      <c r="C1043" t="s">
        <v>1090</v>
      </c>
    </row>
    <row r="1044" spans="1:3" x14ac:dyDescent="0.35">
      <c r="A1044" s="22">
        <v>4345502</v>
      </c>
      <c r="B1044" t="s">
        <v>847</v>
      </c>
      <c r="C1044" t="s">
        <v>1001</v>
      </c>
    </row>
    <row r="1045" spans="1:3" x14ac:dyDescent="0.35">
      <c r="A1045" s="22">
        <v>4345503</v>
      </c>
      <c r="B1045" t="s">
        <v>847</v>
      </c>
      <c r="C1045" t="s">
        <v>1002</v>
      </c>
    </row>
    <row r="1046" spans="1:3" x14ac:dyDescent="0.35">
      <c r="A1046" s="22">
        <v>4345504</v>
      </c>
      <c r="B1046" t="s">
        <v>847</v>
      </c>
      <c r="C1046" t="s">
        <v>1091</v>
      </c>
    </row>
    <row r="1047" spans="1:3" x14ac:dyDescent="0.35">
      <c r="A1047" s="22">
        <v>4345505</v>
      </c>
      <c r="B1047" t="s">
        <v>847</v>
      </c>
      <c r="C1047" t="s">
        <v>1092</v>
      </c>
    </row>
    <row r="1048" spans="1:3" x14ac:dyDescent="0.35">
      <c r="A1048" s="22">
        <v>4345507</v>
      </c>
      <c r="B1048" t="s">
        <v>847</v>
      </c>
      <c r="C1048" t="s">
        <v>1093</v>
      </c>
    </row>
    <row r="1049" spans="1:3" x14ac:dyDescent="0.35">
      <c r="A1049" s="22">
        <v>4345509</v>
      </c>
      <c r="B1049" t="s">
        <v>847</v>
      </c>
      <c r="C1049" t="s">
        <v>1094</v>
      </c>
    </row>
    <row r="1050" spans="1:3" x14ac:dyDescent="0.35">
      <c r="A1050" s="22">
        <v>4345510</v>
      </c>
      <c r="B1050" t="s">
        <v>847</v>
      </c>
      <c r="C1050" t="s">
        <v>1095</v>
      </c>
    </row>
    <row r="1051" spans="1:3" x14ac:dyDescent="0.35">
      <c r="A1051" s="22">
        <v>4345511</v>
      </c>
      <c r="B1051" t="s">
        <v>847</v>
      </c>
      <c r="C1051" t="s">
        <v>1096</v>
      </c>
    </row>
    <row r="1052" spans="1:3" x14ac:dyDescent="0.35">
      <c r="A1052" s="22">
        <v>4345512</v>
      </c>
      <c r="B1052" t="s">
        <v>847</v>
      </c>
      <c r="C1052" t="s">
        <v>1097</v>
      </c>
    </row>
    <row r="1053" spans="1:3" x14ac:dyDescent="0.35">
      <c r="A1053" s="22">
        <v>4345513</v>
      </c>
      <c r="B1053" t="s">
        <v>847</v>
      </c>
      <c r="C1053" t="s">
        <v>1098</v>
      </c>
    </row>
    <row r="1054" spans="1:3" x14ac:dyDescent="0.35">
      <c r="A1054" s="22">
        <v>4355501</v>
      </c>
      <c r="B1054" t="s">
        <v>39</v>
      </c>
      <c r="C1054" t="s">
        <v>999</v>
      </c>
    </row>
    <row r="1055" spans="1:3" x14ac:dyDescent="0.35">
      <c r="A1055" s="22">
        <v>4355502</v>
      </c>
      <c r="B1055" t="s">
        <v>39</v>
      </c>
      <c r="C1055" t="s">
        <v>1099</v>
      </c>
    </row>
    <row r="1056" spans="1:3" x14ac:dyDescent="0.35">
      <c r="A1056" s="22">
        <v>4355503</v>
      </c>
      <c r="B1056" t="s">
        <v>39</v>
      </c>
      <c r="C1056" t="s">
        <v>1100</v>
      </c>
    </row>
    <row r="1057" spans="1:3" x14ac:dyDescent="0.35">
      <c r="A1057" s="22">
        <v>4355504</v>
      </c>
      <c r="B1057" t="s">
        <v>39</v>
      </c>
      <c r="C1057" t="s">
        <v>1101</v>
      </c>
    </row>
    <row r="1058" spans="1:3" x14ac:dyDescent="0.35">
      <c r="A1058" s="22">
        <v>4355505</v>
      </c>
      <c r="B1058" t="s">
        <v>39</v>
      </c>
      <c r="C1058" t="s">
        <v>1102</v>
      </c>
    </row>
    <row r="1059" spans="1:3" x14ac:dyDescent="0.35">
      <c r="A1059" s="22">
        <v>4355506</v>
      </c>
      <c r="B1059" t="s">
        <v>39</v>
      </c>
      <c r="C1059" t="s">
        <v>1103</v>
      </c>
    </row>
    <row r="1060" spans="1:3" x14ac:dyDescent="0.35">
      <c r="A1060" s="22">
        <v>4355507</v>
      </c>
      <c r="B1060" t="s">
        <v>39</v>
      </c>
      <c r="C1060" t="s">
        <v>1104</v>
      </c>
    </row>
    <row r="1061" spans="1:3" x14ac:dyDescent="0.35">
      <c r="A1061" s="22">
        <v>4355508</v>
      </c>
      <c r="B1061" t="s">
        <v>39</v>
      </c>
      <c r="C1061" t="s">
        <v>1105</v>
      </c>
    </row>
    <row r="1062" spans="1:3" x14ac:dyDescent="0.35">
      <c r="A1062" s="22">
        <v>4355509</v>
      </c>
      <c r="B1062" t="s">
        <v>39</v>
      </c>
      <c r="C1062" t="s">
        <v>1106</v>
      </c>
    </row>
    <row r="1063" spans="1:3" x14ac:dyDescent="0.35">
      <c r="A1063" s="22">
        <v>4355510</v>
      </c>
      <c r="B1063" t="s">
        <v>39</v>
      </c>
      <c r="C1063" t="s">
        <v>1107</v>
      </c>
    </row>
    <row r="1064" spans="1:3" x14ac:dyDescent="0.35">
      <c r="A1064" s="22">
        <v>4355511</v>
      </c>
      <c r="B1064" t="s">
        <v>39</v>
      </c>
      <c r="C1064" t="s">
        <v>1108</v>
      </c>
    </row>
    <row r="1065" spans="1:3" x14ac:dyDescent="0.35">
      <c r="A1065" s="22">
        <v>4355512</v>
      </c>
      <c r="B1065" t="s">
        <v>39</v>
      </c>
      <c r="C1065" t="s">
        <v>1109</v>
      </c>
    </row>
    <row r="1066" spans="1:3" x14ac:dyDescent="0.35">
      <c r="A1066" s="22">
        <v>4355513</v>
      </c>
      <c r="B1066" t="s">
        <v>39</v>
      </c>
      <c r="C1066" t="s">
        <v>1110</v>
      </c>
    </row>
    <row r="1067" spans="1:3" x14ac:dyDescent="0.35">
      <c r="A1067" s="22">
        <v>4355514</v>
      </c>
      <c r="B1067" t="s">
        <v>39</v>
      </c>
      <c r="C1067" t="s">
        <v>1111</v>
      </c>
    </row>
    <row r="1068" spans="1:3" x14ac:dyDescent="0.35">
      <c r="A1068" s="22">
        <v>4355515</v>
      </c>
      <c r="B1068" t="s">
        <v>39</v>
      </c>
      <c r="C1068" t="s">
        <v>1112</v>
      </c>
    </row>
    <row r="1069" spans="1:3" x14ac:dyDescent="0.35">
      <c r="A1069" s="22">
        <v>4355516</v>
      </c>
      <c r="B1069" t="s">
        <v>39</v>
      </c>
      <c r="C1069" t="s">
        <v>1113</v>
      </c>
    </row>
    <row r="1070" spans="1:3" x14ac:dyDescent="0.35">
      <c r="A1070" s="22">
        <v>4355517</v>
      </c>
      <c r="B1070" t="s">
        <v>39</v>
      </c>
      <c r="C1070" t="s">
        <v>1114</v>
      </c>
    </row>
    <row r="1071" spans="1:3" x14ac:dyDescent="0.35">
      <c r="A1071" s="22">
        <v>4355518</v>
      </c>
      <c r="B1071" t="s">
        <v>39</v>
      </c>
      <c r="C1071" t="s">
        <v>1115</v>
      </c>
    </row>
    <row r="1072" spans="1:3" x14ac:dyDescent="0.35">
      <c r="A1072" s="22">
        <v>4355519</v>
      </c>
      <c r="B1072" t="s">
        <v>39</v>
      </c>
      <c r="C1072" t="s">
        <v>1116</v>
      </c>
    </row>
    <row r="1073" spans="1:3" x14ac:dyDescent="0.35">
      <c r="A1073" s="22">
        <v>4355520</v>
      </c>
      <c r="B1073" t="s">
        <v>39</v>
      </c>
      <c r="C1073" t="s">
        <v>1117</v>
      </c>
    </row>
    <row r="1074" spans="1:3" x14ac:dyDescent="0.35">
      <c r="A1074" s="22">
        <v>4355521</v>
      </c>
      <c r="B1074" t="s">
        <v>39</v>
      </c>
      <c r="C1074" t="s">
        <v>1118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
  <sheetViews>
    <sheetView workbookViewId="0">
      <selection activeCell="B5" sqref="B5"/>
    </sheetView>
  </sheetViews>
  <sheetFormatPr defaultRowHeight="14.5" x14ac:dyDescent="0.35"/>
  <cols>
    <col min="1" max="1" width="10" style="22" bestFit="1" customWidth="1"/>
    <col min="2" max="2" width="18" bestFit="1" customWidth="1"/>
    <col min="3" max="3" width="6" customWidth="1"/>
    <col min="4" max="6" width="10.81640625" style="21" customWidth="1"/>
  </cols>
  <sheetData>
    <row r="1" spans="1:17" x14ac:dyDescent="0.35">
      <c r="A1" s="23" t="s">
        <v>51</v>
      </c>
      <c r="B1" s="1" t="s">
        <v>0</v>
      </c>
      <c r="C1" s="1" t="s">
        <v>63</v>
      </c>
      <c r="D1" s="24" t="s">
        <v>3</v>
      </c>
      <c r="E1" s="24" t="s">
        <v>4</v>
      </c>
      <c r="F1" s="24" t="s">
        <v>5</v>
      </c>
      <c r="G1" s="24" t="s">
        <v>52</v>
      </c>
      <c r="H1" s="24" t="s">
        <v>53</v>
      </c>
      <c r="I1" s="24" t="s">
        <v>54</v>
      </c>
      <c r="J1" s="24" t="s">
        <v>55</v>
      </c>
      <c r="K1" s="24" t="s">
        <v>56</v>
      </c>
      <c r="L1" s="24" t="s">
        <v>57</v>
      </c>
      <c r="M1" s="24" t="s">
        <v>58</v>
      </c>
      <c r="N1" s="1" t="s">
        <v>59</v>
      </c>
      <c r="O1" s="1" t="s">
        <v>60</v>
      </c>
      <c r="P1" s="1" t="s">
        <v>61</v>
      </c>
      <c r="Q1" s="1" t="s">
        <v>62</v>
      </c>
    </row>
    <row r="2" spans="1:17" x14ac:dyDescent="0.35">
      <c r="A2" s="22" t="str">
        <f>IF(B2&lt;&gt;"",'Trial Exam Performance'!$C$4,"")</f>
        <v/>
      </c>
      <c r="B2" t="str">
        <f>IF('Trial Exam Performance'!B11:C11&lt;&gt;"",'Trial Exam Performance'!B11:C11,"")</f>
        <v/>
      </c>
      <c r="C2" t="str">
        <f>IF(B2&lt;&gt;"","JCE","")</f>
        <v/>
      </c>
      <c r="D2" s="25" t="str">
        <f>IF('Trial Exam Performance'!D11&lt;&gt;"",'Trial Exam Performance'!D11,"")</f>
        <v/>
      </c>
      <c r="E2" s="25" t="str">
        <f>IF('Trial Exam Performance'!E11&lt;&gt;"",'Trial Exam Performance'!E11,"")</f>
        <v/>
      </c>
      <c r="F2" s="25" t="str">
        <f>IF('Trial Exam Performance'!F11&lt;&gt;"",'Trial Exam Performance'!F11,"")</f>
        <v/>
      </c>
      <c r="G2" s="25" t="str">
        <f>IF('Trial Exam Performance'!G11&lt;&gt;"",'Trial Exam Performance'!G11,"")</f>
        <v/>
      </c>
      <c r="H2" s="25" t="str">
        <f>IF('Trial Exam Performance'!H11&lt;&gt;"",'Trial Exam Performance'!H11,"")</f>
        <v/>
      </c>
      <c r="I2" s="25" t="str">
        <f>IF('Trial Exam Performance'!I11&lt;&gt;"",'Trial Exam Performance'!I11,"")</f>
        <v/>
      </c>
      <c r="J2" s="25" t="str">
        <f>IF('Trial Exam Performance'!J11&lt;&gt;"",'Trial Exam Performance'!J11,"")</f>
        <v/>
      </c>
      <c r="K2" s="25" t="str">
        <f>IF('Trial Exam Performance'!K11&lt;&gt;"",'Trial Exam Performance'!K11,"")</f>
        <v/>
      </c>
      <c r="L2" s="25" t="str">
        <f>IF('Trial Exam Performance'!L11&lt;&gt;"",'Trial Exam Performance'!L11,"")</f>
        <v/>
      </c>
      <c r="M2" s="25" t="str">
        <f>IF('Trial Exam Performance'!M11&lt;&gt;"",'Trial Exam Performance'!M11,"")</f>
        <v/>
      </c>
      <c r="N2" s="26" t="str">
        <f>IF('Trial Exam Performance'!C$45&lt;&gt;"",'Trial Exam Performance'!C$45,"")</f>
        <v/>
      </c>
      <c r="O2" s="26" t="str">
        <f>IF('Trial Exam Performance'!D$45&lt;&gt;"",'Trial Exam Performance'!D$45,"")</f>
        <v/>
      </c>
      <c r="P2" s="26" t="str">
        <f>IF('Trial Exam Performance'!E$45&lt;&gt;"",'Trial Exam Performance'!E$45,"")</f>
        <v/>
      </c>
      <c r="Q2" s="26" t="str">
        <f>IF('Trial Exam Performance'!F$45&lt;&gt;"",'Trial Exam Performance'!F$45,"")</f>
        <v/>
      </c>
    </row>
    <row r="3" spans="1:17" x14ac:dyDescent="0.35">
      <c r="A3" s="22" t="str">
        <f>IF(B3&lt;&gt;"",'Trial Exam Performance'!$C$4,"")</f>
        <v/>
      </c>
      <c r="B3" t="str">
        <f>IF('Trial Exam Performance'!B12:C12&lt;&gt;"",'Trial Exam Performance'!B12:C12,"")</f>
        <v/>
      </c>
      <c r="C3" t="str">
        <f t="shared" ref="C3:C13" si="0">IF(B3&lt;&gt;"","JCE","")</f>
        <v/>
      </c>
      <c r="D3" s="25" t="str">
        <f>IF('Trial Exam Performance'!D12&lt;&gt;"",'Trial Exam Performance'!D12,"")</f>
        <v/>
      </c>
      <c r="E3" s="25" t="str">
        <f>IF('Trial Exam Performance'!E12&lt;&gt;"",'Trial Exam Performance'!E12,"")</f>
        <v/>
      </c>
      <c r="F3" s="25" t="str">
        <f>IF('Trial Exam Performance'!F12&lt;&gt;"",'Trial Exam Performance'!F12,"")</f>
        <v/>
      </c>
      <c r="G3" s="25" t="str">
        <f>IF('Trial Exam Performance'!G12&lt;&gt;"",'Trial Exam Performance'!G12,"")</f>
        <v/>
      </c>
      <c r="H3" s="25" t="str">
        <f>IF('Trial Exam Performance'!H12&lt;&gt;"",'Trial Exam Performance'!H12,"")</f>
        <v/>
      </c>
      <c r="I3" s="25" t="str">
        <f>IF('Trial Exam Performance'!I12&lt;&gt;"",'Trial Exam Performance'!I12,"")</f>
        <v/>
      </c>
      <c r="J3" s="25" t="str">
        <f>IF('Trial Exam Performance'!J12&lt;&gt;"",'Trial Exam Performance'!J12,"")</f>
        <v/>
      </c>
      <c r="K3" s="25" t="str">
        <f>IF('Trial Exam Performance'!K12&lt;&gt;"",'Trial Exam Performance'!K12,"")</f>
        <v/>
      </c>
      <c r="L3" s="25" t="str">
        <f>IF('Trial Exam Performance'!L12&lt;&gt;"",'Trial Exam Performance'!L12,"")</f>
        <v/>
      </c>
      <c r="M3" s="25" t="str">
        <f>IF('Trial Exam Performance'!M12&lt;&gt;"",'Trial Exam Performance'!M12,"")</f>
        <v/>
      </c>
      <c r="N3" s="26" t="str">
        <f>IF('Trial Exam Performance'!C$45&lt;&gt;"",'Trial Exam Performance'!C$45,"")</f>
        <v/>
      </c>
      <c r="O3" s="26" t="str">
        <f>IF('Trial Exam Performance'!D$45&lt;&gt;"",'Trial Exam Performance'!D$45,"")</f>
        <v/>
      </c>
      <c r="P3" s="26" t="str">
        <f>IF('Trial Exam Performance'!E$45&lt;&gt;"",'Trial Exam Performance'!E$45,"")</f>
        <v/>
      </c>
      <c r="Q3" s="26" t="str">
        <f>IF('Trial Exam Performance'!F$45&lt;&gt;"",'Trial Exam Performance'!F$45,"")</f>
        <v/>
      </c>
    </row>
    <row r="4" spans="1:17" x14ac:dyDescent="0.35">
      <c r="A4" s="22" t="str">
        <f>IF(B4&lt;&gt;"",'Trial Exam Performance'!$C$4,"")</f>
        <v/>
      </c>
      <c r="B4" t="str">
        <f>IF('Trial Exam Performance'!B13:C13&lt;&gt;"",'Trial Exam Performance'!B13:C13,"")</f>
        <v/>
      </c>
      <c r="C4" t="str">
        <f t="shared" si="0"/>
        <v/>
      </c>
      <c r="D4" s="25" t="str">
        <f>IF('Trial Exam Performance'!D13&lt;&gt;"",'Trial Exam Performance'!D13,"")</f>
        <v/>
      </c>
      <c r="E4" s="25" t="str">
        <f>IF('Trial Exam Performance'!E13&lt;&gt;"",'Trial Exam Performance'!E13,"")</f>
        <v/>
      </c>
      <c r="F4" s="25" t="str">
        <f>IF('Trial Exam Performance'!F13&lt;&gt;"",'Trial Exam Performance'!F13,"")</f>
        <v/>
      </c>
      <c r="G4" s="25" t="str">
        <f>IF('Trial Exam Performance'!G13&lt;&gt;"",'Trial Exam Performance'!G13,"")</f>
        <v/>
      </c>
      <c r="H4" s="25" t="str">
        <f>IF('Trial Exam Performance'!H13&lt;&gt;"",'Trial Exam Performance'!H13,"")</f>
        <v/>
      </c>
      <c r="I4" s="25" t="str">
        <f>IF('Trial Exam Performance'!I13&lt;&gt;"",'Trial Exam Performance'!I13,"")</f>
        <v/>
      </c>
      <c r="J4" s="25" t="str">
        <f>IF('Trial Exam Performance'!J13&lt;&gt;"",'Trial Exam Performance'!J13,"")</f>
        <v/>
      </c>
      <c r="K4" s="25" t="str">
        <f>IF('Trial Exam Performance'!K13&lt;&gt;"",'Trial Exam Performance'!K13,"")</f>
        <v/>
      </c>
      <c r="L4" s="25" t="str">
        <f>IF('Trial Exam Performance'!L13&lt;&gt;"",'Trial Exam Performance'!L13,"")</f>
        <v/>
      </c>
      <c r="M4" s="25" t="str">
        <f>IF('Trial Exam Performance'!M13&lt;&gt;"",'Trial Exam Performance'!M13,"")</f>
        <v/>
      </c>
      <c r="N4" s="26" t="str">
        <f>IF('Trial Exam Performance'!C$45&lt;&gt;"",'Trial Exam Performance'!C$45,"")</f>
        <v/>
      </c>
      <c r="O4" s="26" t="str">
        <f>IF('Trial Exam Performance'!D$45&lt;&gt;"",'Trial Exam Performance'!D$45,"")</f>
        <v/>
      </c>
      <c r="P4" s="26" t="str">
        <f>IF('Trial Exam Performance'!E$45&lt;&gt;"",'Trial Exam Performance'!E$45,"")</f>
        <v/>
      </c>
      <c r="Q4" s="26" t="str">
        <f>IF('Trial Exam Performance'!F$45&lt;&gt;"",'Trial Exam Performance'!F$45,"")</f>
        <v/>
      </c>
    </row>
    <row r="5" spans="1:17" x14ac:dyDescent="0.35">
      <c r="A5" s="22" t="str">
        <f>IF(B5&lt;&gt;"",'Trial Exam Performance'!$C$4,"")</f>
        <v/>
      </c>
      <c r="B5" t="str">
        <f>IF('Trial Exam Performance'!B14:C14&lt;&gt;"",'Trial Exam Performance'!B14:C14,"")</f>
        <v/>
      </c>
      <c r="C5" t="str">
        <f t="shared" si="0"/>
        <v/>
      </c>
      <c r="D5" s="25" t="str">
        <f>IF('Trial Exam Performance'!D14&lt;&gt;"",'Trial Exam Performance'!D14,"")</f>
        <v/>
      </c>
      <c r="E5" s="25" t="str">
        <f>IF('Trial Exam Performance'!E14&lt;&gt;"",'Trial Exam Performance'!E14,"")</f>
        <v/>
      </c>
      <c r="F5" s="25" t="str">
        <f>IF('Trial Exam Performance'!F14&lt;&gt;"",'Trial Exam Performance'!F14,"")</f>
        <v/>
      </c>
      <c r="G5" s="25" t="str">
        <f>IF('Trial Exam Performance'!G14&lt;&gt;"",'Trial Exam Performance'!G14,"")</f>
        <v/>
      </c>
      <c r="H5" s="25" t="str">
        <f>IF('Trial Exam Performance'!H14&lt;&gt;"",'Trial Exam Performance'!H14,"")</f>
        <v/>
      </c>
      <c r="I5" s="25" t="str">
        <f>IF('Trial Exam Performance'!I14&lt;&gt;"",'Trial Exam Performance'!I14,"")</f>
        <v/>
      </c>
      <c r="J5" s="25" t="str">
        <f>IF('Trial Exam Performance'!J14&lt;&gt;"",'Trial Exam Performance'!J14,"")</f>
        <v/>
      </c>
      <c r="K5" s="25" t="str">
        <f>IF('Trial Exam Performance'!K14&lt;&gt;"",'Trial Exam Performance'!K14,"")</f>
        <v/>
      </c>
      <c r="L5" s="25" t="str">
        <f>IF('Trial Exam Performance'!L14&lt;&gt;"",'Trial Exam Performance'!L14,"")</f>
        <v/>
      </c>
      <c r="M5" s="25" t="str">
        <f>IF('Trial Exam Performance'!M14&lt;&gt;"",'Trial Exam Performance'!M14,"")</f>
        <v/>
      </c>
      <c r="N5" s="26" t="str">
        <f>IF('Trial Exam Performance'!C$45&lt;&gt;"",'Trial Exam Performance'!C$45,"")</f>
        <v/>
      </c>
      <c r="O5" s="26" t="str">
        <f>IF('Trial Exam Performance'!D$45&lt;&gt;"",'Trial Exam Performance'!D$45,"")</f>
        <v/>
      </c>
      <c r="P5" s="26" t="str">
        <f>IF('Trial Exam Performance'!E$45&lt;&gt;"",'Trial Exam Performance'!E$45,"")</f>
        <v/>
      </c>
      <c r="Q5" s="26" t="str">
        <f>IF('Trial Exam Performance'!F$45&lt;&gt;"",'Trial Exam Performance'!F$45,"")</f>
        <v/>
      </c>
    </row>
    <row r="6" spans="1:17" x14ac:dyDescent="0.35">
      <c r="A6" s="22" t="str">
        <f>IF(B6&lt;&gt;"",'Trial Exam Performance'!$C$4,"")</f>
        <v/>
      </c>
      <c r="B6" t="str">
        <f>IF('Trial Exam Performance'!B25:C25&lt;&gt;"",'Trial Exam Performance'!B25:C25,"")</f>
        <v/>
      </c>
      <c r="C6" t="str">
        <f t="shared" si="0"/>
        <v/>
      </c>
      <c r="D6" s="25" t="str">
        <f>IF('Trial Exam Performance'!D25&lt;&gt;"",'Trial Exam Performance'!D25,"")</f>
        <v/>
      </c>
      <c r="E6" s="25" t="str">
        <f>IF('Trial Exam Performance'!E25&lt;&gt;"",'Trial Exam Performance'!E25,"")</f>
        <v/>
      </c>
      <c r="F6" s="25" t="str">
        <f>IF('Trial Exam Performance'!F25&lt;&gt;"",'Trial Exam Performance'!F25,"")</f>
        <v/>
      </c>
      <c r="G6" s="25" t="str">
        <f>IF('Trial Exam Performance'!G25&lt;&gt;"",'Trial Exam Performance'!G25,"")</f>
        <v/>
      </c>
      <c r="H6" s="25" t="str">
        <f>IF('Trial Exam Performance'!H25&lt;&gt;"",'Trial Exam Performance'!H25,"")</f>
        <v/>
      </c>
      <c r="I6" s="25" t="str">
        <f>IF('Trial Exam Performance'!I25&lt;&gt;"",'Trial Exam Performance'!I25,"")</f>
        <v/>
      </c>
      <c r="J6" s="25" t="str">
        <f>IF('Trial Exam Performance'!J25&lt;&gt;"",'Trial Exam Performance'!J25,"")</f>
        <v/>
      </c>
      <c r="K6" s="25" t="str">
        <f>IF('Trial Exam Performance'!K25&lt;&gt;"",'Trial Exam Performance'!K25,"")</f>
        <v/>
      </c>
      <c r="L6" s="25" t="str">
        <f>IF('Trial Exam Performance'!L25&lt;&gt;"",'Trial Exam Performance'!L25,"")</f>
        <v/>
      </c>
      <c r="M6" s="25" t="str">
        <f>IF('Trial Exam Performance'!M25&lt;&gt;"",'Trial Exam Performance'!M25,"")</f>
        <v/>
      </c>
      <c r="N6" s="26" t="str">
        <f>IF('Trial Exam Performance'!C$45&lt;&gt;"",'Trial Exam Performance'!C$45,"")</f>
        <v/>
      </c>
      <c r="O6" s="26" t="str">
        <f>IF('Trial Exam Performance'!D$45&lt;&gt;"",'Trial Exam Performance'!D$45,"")</f>
        <v/>
      </c>
      <c r="P6" s="26" t="str">
        <f>IF('Trial Exam Performance'!E$45&lt;&gt;"",'Trial Exam Performance'!E$45,"")</f>
        <v/>
      </c>
      <c r="Q6" s="26" t="str">
        <f>IF('Trial Exam Performance'!F$45&lt;&gt;"",'Trial Exam Performance'!F$45,"")</f>
        <v/>
      </c>
    </row>
    <row r="7" spans="1:17" x14ac:dyDescent="0.35">
      <c r="A7" s="22" t="str">
        <f>IF(B7&lt;&gt;"",'Trial Exam Performance'!$C$4,"")</f>
        <v/>
      </c>
      <c r="B7" t="str">
        <f>IF('Trial Exam Performance'!B26:C26&lt;&gt;"",'Trial Exam Performance'!B26:C26,"")</f>
        <v/>
      </c>
      <c r="C7" t="str">
        <f t="shared" si="0"/>
        <v/>
      </c>
      <c r="D7" s="25" t="str">
        <f>IF('Trial Exam Performance'!D26&lt;&gt;"",'Trial Exam Performance'!D26,"")</f>
        <v/>
      </c>
      <c r="E7" s="25" t="str">
        <f>IF('Trial Exam Performance'!E26&lt;&gt;"",'Trial Exam Performance'!E26,"")</f>
        <v/>
      </c>
      <c r="F7" s="25" t="str">
        <f>IF('Trial Exam Performance'!F26&lt;&gt;"",'Trial Exam Performance'!F26,"")</f>
        <v/>
      </c>
      <c r="G7" s="25" t="str">
        <f>IF('Trial Exam Performance'!G26&lt;&gt;"",'Trial Exam Performance'!G26,"")</f>
        <v/>
      </c>
      <c r="H7" s="25" t="str">
        <f>IF('Trial Exam Performance'!H26&lt;&gt;"",'Trial Exam Performance'!H26,"")</f>
        <v/>
      </c>
      <c r="I7" s="25" t="str">
        <f>IF('Trial Exam Performance'!I26&lt;&gt;"",'Trial Exam Performance'!I26,"")</f>
        <v/>
      </c>
      <c r="J7" s="25" t="str">
        <f>IF('Trial Exam Performance'!J26&lt;&gt;"",'Trial Exam Performance'!J26,"")</f>
        <v/>
      </c>
      <c r="K7" s="25" t="str">
        <f>IF('Trial Exam Performance'!K26&lt;&gt;"",'Trial Exam Performance'!K26,"")</f>
        <v/>
      </c>
      <c r="L7" s="25" t="str">
        <f>IF('Trial Exam Performance'!L26&lt;&gt;"",'Trial Exam Performance'!L26,"")</f>
        <v/>
      </c>
      <c r="M7" s="25" t="str">
        <f>IF('Trial Exam Performance'!M26&lt;&gt;"",'Trial Exam Performance'!M26,"")</f>
        <v/>
      </c>
      <c r="N7" s="26" t="str">
        <f>IF('Trial Exam Performance'!C$45&lt;&gt;"",'Trial Exam Performance'!C$45,"")</f>
        <v/>
      </c>
      <c r="O7" s="26" t="str">
        <f>IF('Trial Exam Performance'!D$45&lt;&gt;"",'Trial Exam Performance'!D$45,"")</f>
        <v/>
      </c>
      <c r="P7" s="26" t="str">
        <f>IF('Trial Exam Performance'!E$45&lt;&gt;"",'Trial Exam Performance'!E$45,"")</f>
        <v/>
      </c>
      <c r="Q7" s="26" t="str">
        <f>IF('Trial Exam Performance'!F$45&lt;&gt;"",'Trial Exam Performance'!F$45,"")</f>
        <v/>
      </c>
    </row>
    <row r="8" spans="1:17" x14ac:dyDescent="0.35">
      <c r="A8" s="22" t="str">
        <f>IF(B8&lt;&gt;"",'Trial Exam Performance'!$C$4,"")</f>
        <v/>
      </c>
      <c r="B8" t="str">
        <f>IF('Trial Exam Performance'!B32:C32&lt;&gt;"",'Trial Exam Performance'!B32:C32,"")</f>
        <v/>
      </c>
      <c r="C8" t="str">
        <f t="shared" si="0"/>
        <v/>
      </c>
      <c r="D8" s="25" t="str">
        <f>IF('Trial Exam Performance'!D32&lt;&gt;"",'Trial Exam Performance'!D32,"")</f>
        <v/>
      </c>
      <c r="E8" s="25" t="str">
        <f>IF('Trial Exam Performance'!E32&lt;&gt;"",'Trial Exam Performance'!E32,"")</f>
        <v/>
      </c>
      <c r="F8" s="25" t="str">
        <f>IF('Trial Exam Performance'!F32&lt;&gt;"",'Trial Exam Performance'!F32,"")</f>
        <v/>
      </c>
      <c r="G8" s="25" t="str">
        <f>IF('Trial Exam Performance'!G32&lt;&gt;"",'Trial Exam Performance'!G32,"")</f>
        <v/>
      </c>
      <c r="H8" s="25" t="str">
        <f>IF('Trial Exam Performance'!H32&lt;&gt;"",'Trial Exam Performance'!H32,"")</f>
        <v/>
      </c>
      <c r="I8" s="25" t="str">
        <f>IF('Trial Exam Performance'!I32&lt;&gt;"",'Trial Exam Performance'!I32,"")</f>
        <v/>
      </c>
      <c r="J8" s="25" t="str">
        <f>IF('Trial Exam Performance'!J32&lt;&gt;"",'Trial Exam Performance'!J32,"")</f>
        <v/>
      </c>
      <c r="K8" s="25" t="str">
        <f>IF('Trial Exam Performance'!K32&lt;&gt;"",'Trial Exam Performance'!K32,"")</f>
        <v/>
      </c>
      <c r="L8" s="25" t="str">
        <f>IF('Trial Exam Performance'!L32&lt;&gt;"",'Trial Exam Performance'!L32,"")</f>
        <v/>
      </c>
      <c r="M8" s="25" t="str">
        <f>IF('Trial Exam Performance'!M32&lt;&gt;"",'Trial Exam Performance'!M32,"")</f>
        <v/>
      </c>
      <c r="N8" s="26" t="str">
        <f>IF('Trial Exam Performance'!C$45&lt;&gt;"",'Trial Exam Performance'!C$45,"")</f>
        <v/>
      </c>
      <c r="O8" s="26" t="str">
        <f>IF('Trial Exam Performance'!D$45&lt;&gt;"",'Trial Exam Performance'!D$45,"")</f>
        <v/>
      </c>
      <c r="P8" s="26" t="str">
        <f>IF('Trial Exam Performance'!E$45&lt;&gt;"",'Trial Exam Performance'!E$45,"")</f>
        <v/>
      </c>
      <c r="Q8" s="26" t="str">
        <f>IF('Trial Exam Performance'!F$45&lt;&gt;"",'Trial Exam Performance'!F$45,"")</f>
        <v/>
      </c>
    </row>
    <row r="9" spans="1:17" x14ac:dyDescent="0.35">
      <c r="A9" s="22" t="str">
        <f>IF(B9&lt;&gt;"",'Trial Exam Performance'!$C$4,"")</f>
        <v/>
      </c>
      <c r="B9" t="str">
        <f>IF('Trial Exam Performance'!B36:C36&lt;&gt;"",'Trial Exam Performance'!B36:C36,"")</f>
        <v/>
      </c>
      <c r="C9" t="str">
        <f t="shared" si="0"/>
        <v/>
      </c>
      <c r="D9" s="25" t="str">
        <f>IF('Trial Exam Performance'!D36&lt;&gt;"",'Trial Exam Performance'!D36,"")</f>
        <v/>
      </c>
      <c r="E9" s="25" t="str">
        <f>IF('Trial Exam Performance'!E36&lt;&gt;"",'Trial Exam Performance'!E36,"")</f>
        <v/>
      </c>
      <c r="F9" s="25" t="str">
        <f>IF('Trial Exam Performance'!F36&lt;&gt;"",'Trial Exam Performance'!F36,"")</f>
        <v/>
      </c>
      <c r="G9" s="25" t="str">
        <f>IF('Trial Exam Performance'!G36&lt;&gt;"",'Trial Exam Performance'!G36,"")</f>
        <v/>
      </c>
      <c r="H9" s="25" t="str">
        <f>IF('Trial Exam Performance'!H36&lt;&gt;"",'Trial Exam Performance'!H36,"")</f>
        <v/>
      </c>
      <c r="I9" s="25" t="str">
        <f>IF('Trial Exam Performance'!I36&lt;&gt;"",'Trial Exam Performance'!I36,"")</f>
        <v/>
      </c>
      <c r="J9" s="25" t="str">
        <f>IF('Trial Exam Performance'!J36&lt;&gt;"",'Trial Exam Performance'!J36,"")</f>
        <v/>
      </c>
      <c r="K9" s="25" t="str">
        <f>IF('Trial Exam Performance'!K36&lt;&gt;"",'Trial Exam Performance'!K36,"")</f>
        <v/>
      </c>
      <c r="L9" s="25" t="str">
        <f>IF('Trial Exam Performance'!L36&lt;&gt;"",'Trial Exam Performance'!L36,"")</f>
        <v/>
      </c>
      <c r="M9" s="25" t="str">
        <f>IF('Trial Exam Performance'!M36&lt;&gt;"",'Trial Exam Performance'!M36,"")</f>
        <v/>
      </c>
      <c r="N9" s="26" t="str">
        <f>IF('Trial Exam Performance'!C$45&lt;&gt;"",'Trial Exam Performance'!C$45,"")</f>
        <v/>
      </c>
      <c r="O9" s="26" t="str">
        <f>IF('Trial Exam Performance'!D$45&lt;&gt;"",'Trial Exam Performance'!D$45,"")</f>
        <v/>
      </c>
      <c r="P9" s="26" t="str">
        <f>IF('Trial Exam Performance'!E$45&lt;&gt;"",'Trial Exam Performance'!E$45,"")</f>
        <v/>
      </c>
      <c r="Q9" s="26" t="str">
        <f>IF('Trial Exam Performance'!F$45&lt;&gt;"",'Trial Exam Performance'!F$45,"")</f>
        <v/>
      </c>
    </row>
    <row r="10" spans="1:17" x14ac:dyDescent="0.35">
      <c r="A10" s="22" t="str">
        <f>IF(B10&lt;&gt;"",'Trial Exam Performance'!$C$4,"")</f>
        <v/>
      </c>
      <c r="B10" t="str">
        <f>IF('Trial Exam Performance'!B37:C37&lt;&gt;"",'Trial Exam Performance'!B37:C37,"")</f>
        <v/>
      </c>
      <c r="C10" t="str">
        <f t="shared" si="0"/>
        <v/>
      </c>
      <c r="D10" s="25" t="str">
        <f>IF('Trial Exam Performance'!D37&lt;&gt;"",'Trial Exam Performance'!D37,"")</f>
        <v/>
      </c>
      <c r="E10" s="25" t="str">
        <f>IF('Trial Exam Performance'!E37&lt;&gt;"",'Trial Exam Performance'!E37,"")</f>
        <v/>
      </c>
      <c r="F10" s="25" t="str">
        <f>IF('Trial Exam Performance'!F37&lt;&gt;"",'Trial Exam Performance'!F37,"")</f>
        <v/>
      </c>
      <c r="G10" s="25" t="str">
        <f>IF('Trial Exam Performance'!G37&lt;&gt;"",'Trial Exam Performance'!G37,"")</f>
        <v/>
      </c>
      <c r="H10" s="25" t="str">
        <f>IF('Trial Exam Performance'!H37&lt;&gt;"",'Trial Exam Performance'!H37,"")</f>
        <v/>
      </c>
      <c r="I10" s="25" t="str">
        <f>IF('Trial Exam Performance'!I37&lt;&gt;"",'Trial Exam Performance'!I37,"")</f>
        <v/>
      </c>
      <c r="J10" s="25" t="str">
        <f>IF('Trial Exam Performance'!J37&lt;&gt;"",'Trial Exam Performance'!J37,"")</f>
        <v/>
      </c>
      <c r="K10" s="25" t="str">
        <f>IF('Trial Exam Performance'!K37&lt;&gt;"",'Trial Exam Performance'!K37,"")</f>
        <v/>
      </c>
      <c r="L10" s="25" t="str">
        <f>IF('Trial Exam Performance'!L37&lt;&gt;"",'Trial Exam Performance'!L37,"")</f>
        <v/>
      </c>
      <c r="M10" s="25" t="str">
        <f>IF('Trial Exam Performance'!M37&lt;&gt;"",'Trial Exam Performance'!M37,"")</f>
        <v/>
      </c>
      <c r="N10" s="26" t="str">
        <f>IF('Trial Exam Performance'!C$45&lt;&gt;"",'Trial Exam Performance'!C$45,"")</f>
        <v/>
      </c>
      <c r="O10" s="26" t="str">
        <f>IF('Trial Exam Performance'!D$45&lt;&gt;"",'Trial Exam Performance'!D$45,"")</f>
        <v/>
      </c>
      <c r="P10" s="26" t="str">
        <f>IF('Trial Exam Performance'!E$45&lt;&gt;"",'Trial Exam Performance'!E$45,"")</f>
        <v/>
      </c>
      <c r="Q10" s="26" t="str">
        <f>IF('Trial Exam Performance'!F$45&lt;&gt;"",'Trial Exam Performance'!F$45,"")</f>
        <v/>
      </c>
    </row>
    <row r="11" spans="1:17" x14ac:dyDescent="0.35">
      <c r="A11" s="22" t="str">
        <f>IF(B11&lt;&gt;"",'Trial Exam Performance'!$C$4,"")</f>
        <v/>
      </c>
      <c r="B11" t="str">
        <f>IF('Trial Exam Performance'!B38:C38&lt;&gt;"",'Trial Exam Performance'!B38:C38,"")</f>
        <v/>
      </c>
      <c r="C11" t="str">
        <f t="shared" si="0"/>
        <v/>
      </c>
      <c r="D11" s="25" t="str">
        <f>IF('Trial Exam Performance'!D38&lt;&gt;"",'Trial Exam Performance'!D38,"")</f>
        <v/>
      </c>
      <c r="E11" s="25" t="str">
        <f>IF('Trial Exam Performance'!E38&lt;&gt;"",'Trial Exam Performance'!E38,"")</f>
        <v/>
      </c>
      <c r="F11" s="25" t="str">
        <f>IF('Trial Exam Performance'!F38&lt;&gt;"",'Trial Exam Performance'!F38,"")</f>
        <v/>
      </c>
      <c r="G11" s="25" t="str">
        <f>IF('Trial Exam Performance'!G38&lt;&gt;"",'Trial Exam Performance'!G38,"")</f>
        <v/>
      </c>
      <c r="H11" s="25" t="str">
        <f>IF('Trial Exam Performance'!H38&lt;&gt;"",'Trial Exam Performance'!H38,"")</f>
        <v/>
      </c>
      <c r="I11" s="25" t="str">
        <f>IF('Trial Exam Performance'!I38&lt;&gt;"",'Trial Exam Performance'!I38,"")</f>
        <v/>
      </c>
      <c r="J11" s="25" t="str">
        <f>IF('Trial Exam Performance'!J38&lt;&gt;"",'Trial Exam Performance'!J38,"")</f>
        <v/>
      </c>
      <c r="K11" s="25" t="str">
        <f>IF('Trial Exam Performance'!K38&lt;&gt;"",'Trial Exam Performance'!K38,"")</f>
        <v/>
      </c>
      <c r="L11" s="25" t="str">
        <f>IF('Trial Exam Performance'!L38&lt;&gt;"",'Trial Exam Performance'!L38,"")</f>
        <v/>
      </c>
      <c r="M11" s="25" t="str">
        <f>IF('Trial Exam Performance'!M38&lt;&gt;"",'Trial Exam Performance'!M38,"")</f>
        <v/>
      </c>
      <c r="N11" s="26" t="str">
        <f>IF('Trial Exam Performance'!C$45&lt;&gt;"",'Trial Exam Performance'!C$45,"")</f>
        <v/>
      </c>
      <c r="O11" s="26" t="str">
        <f>IF('Trial Exam Performance'!D$45&lt;&gt;"",'Trial Exam Performance'!D$45,"")</f>
        <v/>
      </c>
      <c r="P11" s="26" t="str">
        <f>IF('Trial Exam Performance'!E$45&lt;&gt;"",'Trial Exam Performance'!E$45,"")</f>
        <v/>
      </c>
      <c r="Q11" s="26" t="str">
        <f>IF('Trial Exam Performance'!F$45&lt;&gt;"",'Trial Exam Performance'!F$45,"")</f>
        <v/>
      </c>
    </row>
    <row r="12" spans="1:17" x14ac:dyDescent="0.35">
      <c r="A12" s="22" t="str">
        <f>IF(B12&lt;&gt;"",'Trial Exam Performance'!$C$4,"")</f>
        <v/>
      </c>
      <c r="B12" t="str">
        <f>IF('Trial Exam Performance'!B39:C39&lt;&gt;"",'Trial Exam Performance'!B39:C39,"")</f>
        <v/>
      </c>
      <c r="C12" t="str">
        <f t="shared" si="0"/>
        <v/>
      </c>
      <c r="D12" s="25" t="str">
        <f>IF('Trial Exam Performance'!D39&lt;&gt;"",'Trial Exam Performance'!D39,"")</f>
        <v/>
      </c>
      <c r="E12" s="25" t="str">
        <f>IF('Trial Exam Performance'!E39&lt;&gt;"",'Trial Exam Performance'!E39,"")</f>
        <v/>
      </c>
      <c r="F12" s="25" t="str">
        <f>IF('Trial Exam Performance'!F39&lt;&gt;"",'Trial Exam Performance'!F39,"")</f>
        <v/>
      </c>
      <c r="G12" s="25" t="str">
        <f>IF('Trial Exam Performance'!G39&lt;&gt;"",'Trial Exam Performance'!G39,"")</f>
        <v/>
      </c>
      <c r="H12" s="25" t="str">
        <f>IF('Trial Exam Performance'!H39&lt;&gt;"",'Trial Exam Performance'!H39,"")</f>
        <v/>
      </c>
      <c r="I12" s="25" t="str">
        <f>IF('Trial Exam Performance'!I39&lt;&gt;"",'Trial Exam Performance'!I39,"")</f>
        <v/>
      </c>
      <c r="J12" s="25" t="str">
        <f>IF('Trial Exam Performance'!J39&lt;&gt;"",'Trial Exam Performance'!J39,"")</f>
        <v/>
      </c>
      <c r="K12" s="25" t="str">
        <f>IF('Trial Exam Performance'!K39&lt;&gt;"",'Trial Exam Performance'!K39,"")</f>
        <v/>
      </c>
      <c r="L12" s="25" t="str">
        <f>IF('Trial Exam Performance'!L39&lt;&gt;"",'Trial Exam Performance'!L39,"")</f>
        <v/>
      </c>
      <c r="M12" s="25" t="str">
        <f>IF('Trial Exam Performance'!M39&lt;&gt;"",'Trial Exam Performance'!M39,"")</f>
        <v/>
      </c>
      <c r="N12" s="26" t="str">
        <f>IF('Trial Exam Performance'!C$45&lt;&gt;"",'Trial Exam Performance'!C$45,"")</f>
        <v/>
      </c>
      <c r="O12" s="26" t="str">
        <f>IF('Trial Exam Performance'!D$45&lt;&gt;"",'Trial Exam Performance'!D$45,"")</f>
        <v/>
      </c>
      <c r="P12" s="26" t="str">
        <f>IF('Trial Exam Performance'!E$45&lt;&gt;"",'Trial Exam Performance'!E$45,"")</f>
        <v/>
      </c>
      <c r="Q12" s="26" t="str">
        <f>IF('Trial Exam Performance'!F$45&lt;&gt;"",'Trial Exam Performance'!F$45,"")</f>
        <v/>
      </c>
    </row>
    <row r="13" spans="1:17" x14ac:dyDescent="0.35">
      <c r="A13" s="22" t="str">
        <f>IF(B13&lt;&gt;"",'Trial Exam Performance'!$C$4,"")</f>
        <v/>
      </c>
      <c r="B13" t="str">
        <f>IF('Trial Exam Performance'!B40:C40&lt;&gt;"",'Trial Exam Performance'!B40:C40,"")</f>
        <v/>
      </c>
      <c r="C13" t="str">
        <f t="shared" si="0"/>
        <v/>
      </c>
      <c r="D13" s="25" t="str">
        <f>IF('Trial Exam Performance'!D40&lt;&gt;"",'Trial Exam Performance'!D40,"")</f>
        <v/>
      </c>
      <c r="E13" s="25" t="str">
        <f>IF('Trial Exam Performance'!E40&lt;&gt;"",'Trial Exam Performance'!E40,"")</f>
        <v/>
      </c>
      <c r="F13" s="25" t="str">
        <f>IF('Trial Exam Performance'!F40&lt;&gt;"",'Trial Exam Performance'!F40,"")</f>
        <v/>
      </c>
      <c r="G13" s="25" t="str">
        <f>IF('Trial Exam Performance'!G40&lt;&gt;"",'Trial Exam Performance'!G40,"")</f>
        <v/>
      </c>
      <c r="H13" s="25" t="str">
        <f>IF('Trial Exam Performance'!H40&lt;&gt;"",'Trial Exam Performance'!H40,"")</f>
        <v/>
      </c>
      <c r="I13" s="25" t="str">
        <f>IF('Trial Exam Performance'!I40&lt;&gt;"",'Trial Exam Performance'!I40,"")</f>
        <v/>
      </c>
      <c r="J13" s="25" t="str">
        <f>IF('Trial Exam Performance'!J40&lt;&gt;"",'Trial Exam Performance'!J40,"")</f>
        <v/>
      </c>
      <c r="K13" s="25" t="str">
        <f>IF('Trial Exam Performance'!K40&lt;&gt;"",'Trial Exam Performance'!K40,"")</f>
        <v/>
      </c>
      <c r="L13" s="25" t="str">
        <f>IF('Trial Exam Performance'!L40&lt;&gt;"",'Trial Exam Performance'!L40,"")</f>
        <v/>
      </c>
      <c r="M13" s="25" t="str">
        <f>IF('Trial Exam Performance'!M40&lt;&gt;"",'Trial Exam Performance'!M40,"")</f>
        <v/>
      </c>
      <c r="N13" s="26" t="str">
        <f>IF('Trial Exam Performance'!C$45&lt;&gt;"",'Trial Exam Performance'!C$45,"")</f>
        <v/>
      </c>
      <c r="O13" s="26" t="str">
        <f>IF('Trial Exam Performance'!D$45&lt;&gt;"",'Trial Exam Performance'!D$45,"")</f>
        <v/>
      </c>
      <c r="P13" s="26" t="str">
        <f>IF('Trial Exam Performance'!E$45&lt;&gt;"",'Trial Exam Performance'!E$45,"")</f>
        <v/>
      </c>
      <c r="Q13" s="26" t="str">
        <f>IF('Trial Exam Performance'!F$45&lt;&gt;"",'Trial Exam Performance'!F$45,"")</f>
        <v/>
      </c>
    </row>
  </sheetData>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5"/>
  <sheetViews>
    <sheetView workbookViewId="0">
      <pane ySplit="1" topLeftCell="A2" activePane="bottomLeft" state="frozen"/>
      <selection activeCell="A2" sqref="A2"/>
      <selection pane="bottomLeft" activeCell="A24" sqref="A24"/>
    </sheetView>
  </sheetViews>
  <sheetFormatPr defaultRowHeight="14.5" x14ac:dyDescent="0.35"/>
  <cols>
    <col min="1" max="1" width="40.453125" bestFit="1" customWidth="1"/>
    <col min="2" max="2" width="7" customWidth="1"/>
  </cols>
  <sheetData>
    <row r="1" spans="1:2" x14ac:dyDescent="0.35">
      <c r="A1" s="1" t="s">
        <v>0</v>
      </c>
      <c r="B1" s="1" t="s">
        <v>6</v>
      </c>
    </row>
    <row r="2" spans="1:2" x14ac:dyDescent="0.35">
      <c r="A2" t="s">
        <v>8</v>
      </c>
      <c r="B2" t="s">
        <v>7</v>
      </c>
    </row>
    <row r="3" spans="1:2" x14ac:dyDescent="0.35">
      <c r="A3" t="s">
        <v>1120</v>
      </c>
      <c r="B3" t="s">
        <v>1121</v>
      </c>
    </row>
    <row r="4" spans="1:2" x14ac:dyDescent="0.35">
      <c r="A4" t="s">
        <v>1122</v>
      </c>
      <c r="B4" t="s">
        <v>1123</v>
      </c>
    </row>
    <row r="5" spans="1:2" x14ac:dyDescent="0.35">
      <c r="A5" t="s">
        <v>10</v>
      </c>
      <c r="B5" t="s">
        <v>9</v>
      </c>
    </row>
    <row r="6" spans="1:2" x14ac:dyDescent="0.35">
      <c r="A6" t="s">
        <v>12</v>
      </c>
      <c r="B6" t="s">
        <v>11</v>
      </c>
    </row>
    <row r="7" spans="1:2" x14ac:dyDescent="0.35">
      <c r="A7" t="s">
        <v>1124</v>
      </c>
      <c r="B7" t="s">
        <v>1125</v>
      </c>
    </row>
    <row r="8" spans="1:2" x14ac:dyDescent="0.35">
      <c r="A8" t="s">
        <v>1126</v>
      </c>
      <c r="B8" t="s">
        <v>1127</v>
      </c>
    </row>
    <row r="9" spans="1:2" x14ac:dyDescent="0.35">
      <c r="A9" t="s">
        <v>1128</v>
      </c>
      <c r="B9" t="s">
        <v>1129</v>
      </c>
    </row>
    <row r="10" spans="1:2" x14ac:dyDescent="0.35">
      <c r="A10" t="s">
        <v>1130</v>
      </c>
      <c r="B10" t="s">
        <v>1131</v>
      </c>
    </row>
    <row r="11" spans="1:2" x14ac:dyDescent="0.35">
      <c r="A11" t="s">
        <v>14</v>
      </c>
      <c r="B11" t="s">
        <v>13</v>
      </c>
    </row>
    <row r="12" spans="1:2" x14ac:dyDescent="0.35">
      <c r="A12" t="s">
        <v>1132</v>
      </c>
      <c r="B12" t="s">
        <v>1133</v>
      </c>
    </row>
    <row r="13" spans="1:2" x14ac:dyDescent="0.35">
      <c r="A13" t="s">
        <v>1134</v>
      </c>
      <c r="B13" t="s">
        <v>1135</v>
      </c>
    </row>
    <row r="14" spans="1:2" x14ac:dyDescent="0.35">
      <c r="A14" t="s">
        <v>1136</v>
      </c>
      <c r="B14" t="s">
        <v>1137</v>
      </c>
    </row>
    <row r="15" spans="1:2" x14ac:dyDescent="0.35">
      <c r="A15" t="s">
        <v>1138</v>
      </c>
      <c r="B15" t="s">
        <v>1139</v>
      </c>
    </row>
    <row r="16" spans="1:2" x14ac:dyDescent="0.35">
      <c r="A16" t="s">
        <v>16</v>
      </c>
      <c r="B16" t="s">
        <v>15</v>
      </c>
    </row>
    <row r="17" spans="1:2" x14ac:dyDescent="0.35">
      <c r="A17" t="s">
        <v>1140</v>
      </c>
      <c r="B17" t="s">
        <v>1141</v>
      </c>
    </row>
    <row r="18" spans="1:2" x14ac:dyDescent="0.35">
      <c r="A18" t="s">
        <v>18</v>
      </c>
      <c r="B18" t="s">
        <v>17</v>
      </c>
    </row>
    <row r="19" spans="1:2" x14ac:dyDescent="0.35">
      <c r="A19" t="s">
        <v>1142</v>
      </c>
      <c r="B19" t="s">
        <v>1143</v>
      </c>
    </row>
    <row r="20" spans="1:2" x14ac:dyDescent="0.35">
      <c r="A20" t="s">
        <v>1144</v>
      </c>
      <c r="B20" t="s">
        <v>1145</v>
      </c>
    </row>
    <row r="21" spans="1:2" x14ac:dyDescent="0.35">
      <c r="A21" t="s">
        <v>20</v>
      </c>
      <c r="B21" t="s">
        <v>19</v>
      </c>
    </row>
    <row r="22" spans="1:2" x14ac:dyDescent="0.35">
      <c r="A22" t="s">
        <v>1146</v>
      </c>
      <c r="B22" t="s">
        <v>1147</v>
      </c>
    </row>
    <row r="23" spans="1:2" x14ac:dyDescent="0.35">
      <c r="A23" t="s">
        <v>22</v>
      </c>
      <c r="B23" t="s">
        <v>21</v>
      </c>
    </row>
    <row r="24" spans="1:2" x14ac:dyDescent="0.35">
      <c r="A24" t="s">
        <v>1148</v>
      </c>
      <c r="B24" t="s">
        <v>1149</v>
      </c>
    </row>
    <row r="25" spans="1:2" x14ac:dyDescent="0.35">
      <c r="A25" t="s">
        <v>1150</v>
      </c>
      <c r="B25" t="s">
        <v>1151</v>
      </c>
    </row>
    <row r="26" spans="1:2" x14ac:dyDescent="0.35">
      <c r="A26" t="s">
        <v>1152</v>
      </c>
      <c r="B26" t="s">
        <v>1153</v>
      </c>
    </row>
    <row r="27" spans="1:2" x14ac:dyDescent="0.35">
      <c r="A27" t="s">
        <v>24</v>
      </c>
      <c r="B27" t="s">
        <v>23</v>
      </c>
    </row>
    <row r="28" spans="1:2" x14ac:dyDescent="0.35">
      <c r="A28" t="s">
        <v>26</v>
      </c>
      <c r="B28" t="s">
        <v>25</v>
      </c>
    </row>
    <row r="29" spans="1:2" x14ac:dyDescent="0.35">
      <c r="A29" t="s">
        <v>1154</v>
      </c>
      <c r="B29" t="s">
        <v>1155</v>
      </c>
    </row>
    <row r="30" spans="1:2" x14ac:dyDescent="0.35">
      <c r="A30" t="s">
        <v>1156</v>
      </c>
      <c r="B30" t="s">
        <v>1157</v>
      </c>
    </row>
    <row r="31" spans="1:2" x14ac:dyDescent="0.35">
      <c r="A31" t="s">
        <v>28</v>
      </c>
      <c r="B31" t="s">
        <v>27</v>
      </c>
    </row>
    <row r="32" spans="1:2" x14ac:dyDescent="0.35">
      <c r="A32" t="s">
        <v>1158</v>
      </c>
      <c r="B32" t="s">
        <v>1159</v>
      </c>
    </row>
    <row r="33" spans="1:2" x14ac:dyDescent="0.35">
      <c r="A33" t="s">
        <v>30</v>
      </c>
      <c r="B33" t="s">
        <v>29</v>
      </c>
    </row>
    <row r="34" spans="1:2" x14ac:dyDescent="0.35">
      <c r="A34" t="s">
        <v>1160</v>
      </c>
      <c r="B34" t="s">
        <v>1161</v>
      </c>
    </row>
    <row r="35" spans="1:2" x14ac:dyDescent="0.35">
      <c r="A35" t="s">
        <v>1162</v>
      </c>
      <c r="B35" t="s">
        <v>1163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 FIRST</vt:lpstr>
      <vt:lpstr>Trial Exam Performance</vt:lpstr>
      <vt:lpstr>Centres</vt:lpstr>
      <vt:lpstr>JCEData</vt:lpstr>
      <vt:lpstr>JCE Subjects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School EC</cp:lastModifiedBy>
  <cp:lastPrinted>2022-06-03T08:02:29Z</cp:lastPrinted>
  <dcterms:created xsi:type="dcterms:W3CDTF">2022-06-02T12:07:26Z</dcterms:created>
  <dcterms:modified xsi:type="dcterms:W3CDTF">2022-09-23T07:02:38Z</dcterms:modified>
</cp:coreProperties>
</file>